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Отдел мониторинга и реформирования бюджетного процесса\Переписка\Участникам рег.программы\2024.04.27 Эстафеты\"/>
    </mc:Choice>
  </mc:AlternateContent>
  <workbookProtection workbookAlgorithmName="SHA-512" workbookHashValue="D2KiNJjRn09xjOqriXGABkaaLjTHIZn8o0+lJZDQ5j1mk2TztTPP0KA95MnS6s8rfD5Q8QTf2jJ59OO4TpAw0Q==" workbookSaltValue="YE7cmgWSb9Gz8M6uQloc3g==" workbookSpinCount="100000" lockStructure="1"/>
  <bookViews>
    <workbookView xWindow="-120" yWindow="-120" windowWidth="29040" windowHeight="15840"/>
  </bookViews>
  <sheets>
    <sheet name="План квартальный" sheetId="1" r:id="rId1"/>
    <sheet name="СПР прил2 РП" sheetId="2" state="hidden" r:id="rId2"/>
  </sheets>
  <definedNames>
    <definedName name="_xlnm._FilterDatabase" localSheetId="0" hidden="1">'План квартальный'!$A$9:$AA$9</definedName>
    <definedName name="_xlnm.Print_Area" localSheetId="0">'План квартальный'!$A$1:$AA$237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10" i="1"/>
  <c r="Z231" i="1" l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231" i="1" s="1"/>
  <c r="M10" i="1"/>
</calcChain>
</file>

<file path=xl/sharedStrings.xml><?xml version="1.0" encoding="utf-8"?>
<sst xmlns="http://schemas.openxmlformats.org/spreadsheetml/2006/main" count="189" uniqueCount="185">
  <si>
    <t xml:space="preserve">наименование участника государственной региональной программы Иркутской области «Повышение финансовой грамотности населения Иркутской области» </t>
  </si>
  <si>
    <t>№</t>
  </si>
  <si>
    <t>№, наименование мероприятия из приложения 2 к региональной программе</t>
  </si>
  <si>
    <t>Тип мероприятия
 (мероприятие / информационная кампания)</t>
  </si>
  <si>
    <t>Вид мероприятия / каналы информирования**</t>
  </si>
  <si>
    <t>Наименование и описание мероприятия (информационной кампании)</t>
  </si>
  <si>
    <t>Организатор мероприятия</t>
  </si>
  <si>
    <t>Дата (период) проведения</t>
  </si>
  <si>
    <t>Место проведения</t>
  </si>
  <si>
    <t>в т.ч. по группам или отдельным категориям населения, чел.***</t>
  </si>
  <si>
    <t>Информационная кампания</t>
  </si>
  <si>
    <t>группы населения</t>
  </si>
  <si>
    <t>отдельные категории населения</t>
  </si>
  <si>
    <t>наименование</t>
  </si>
  <si>
    <t>муниципальное образование</t>
  </si>
  <si>
    <t>наименование и (или) адрес</t>
  </si>
  <si>
    <t>дошкольники</t>
  </si>
  <si>
    <t>школьники</t>
  </si>
  <si>
    <t>студенты СПО</t>
  </si>
  <si>
    <t>студенты ВУЗов</t>
  </si>
  <si>
    <t>взрослое (экономически активное) население</t>
  </si>
  <si>
    <t>пенсионеры и люди предпенсионного возраста</t>
  </si>
  <si>
    <t>дети-сироты и дети, оставшиеся без попечения родителей</t>
  </si>
  <si>
    <t>люди с ограниченными возможностями здоровья</t>
  </si>
  <si>
    <t>безработные граждане</t>
  </si>
  <si>
    <t>волонтеры финансового просвещения</t>
  </si>
  <si>
    <t>субъекты малого и среднего предпринимательства, ИП и самозанятые граждане</t>
  </si>
  <si>
    <t>охват аудитории</t>
  </si>
  <si>
    <t>13=14+15+16+17+18+19 или 13=20+21+22+23+24</t>
  </si>
  <si>
    <t>...</t>
  </si>
  <si>
    <t>Всего</t>
  </si>
  <si>
    <t>х</t>
  </si>
  <si>
    <t>Исполнитель:__________ (ФИО, должность, тел.)</t>
  </si>
  <si>
    <t>**Виды мероприятий: урок; беседа; бизнес-интенсив; брейн-ринг; вебинар; видеоэкскурсия; викторина; встреча; выставка; дебаты; деловая игра; диктант; игра; интерактив; квест; квиз; КВН; конкурс; консультация; круглый стол; кружок; курс; лекция; мастер-класс; олимпиада; опрос; публикация; родительское собрание; театрализованное мероприятие; тест; чемпионат; экскурсия; ярмарка и др.
**Каналы информирования: региональные сайты (разделы, страницы по финансовой грамотности), социальные сети, публикации в периодических печатных изданиях, радиопередачи, телепередачи, размещение информации в общественных местах (в т.ч. школах, библиотеках, МФЦ, отделениях СФР, отделениях Почты России, магазинах, аэропортах, вокзалах и др.).</t>
  </si>
  <si>
    <t xml:space="preserve">***В случае проведения мероприятий с целевой направленностью для отдельных категорий населения  информация о количестве участников мероприятия указывается обособленно по каждой категории населения (столбцы 20-24), в иных случаях информация детализируется по группам населения (столбцы 14-19).
</t>
  </si>
  <si>
    <t>Справочно</t>
  </si>
  <si>
    <t>Тип мероприятия</t>
  </si>
  <si>
    <t>1.1.</t>
  </si>
  <si>
    <t>Активизация участия населения во Всероссийском онлайн-зачете по финансовой грамотности в Иркутской области</t>
  </si>
  <si>
    <t>мероприятие</t>
  </si>
  <si>
    <t>г.о. Ангарск</t>
  </si>
  <si>
    <t>1.2.</t>
  </si>
  <si>
    <t>Опрос о проводимых в Иркутской области мероприятиях по повышению финансовой грамотности населения</t>
  </si>
  <si>
    <t>информационная кампания</t>
  </si>
  <si>
    <t>г.о. Братск</t>
  </si>
  <si>
    <t>2.1.1.</t>
  </si>
  <si>
    <t>Организация обучения (повышения квалификации, профессиональной переподготовки) педагогических работников</t>
  </si>
  <si>
    <t>г.о. Зима</t>
  </si>
  <si>
    <t>2.1.2.</t>
  </si>
  <si>
    <t>Организация обучения (повышения квалификации, профессиональной переподготовки) специалистов государственных учреждений социального обслуживания</t>
  </si>
  <si>
    <t>г.о. Иркутск</t>
  </si>
  <si>
    <t>2.1.3.</t>
  </si>
  <si>
    <t>Организация обучения (повышения квалификации, профессиональной переподготовки) иных специалистов в области финансовой грамотности</t>
  </si>
  <si>
    <t>г.о. Саянск</t>
  </si>
  <si>
    <t>2.2.</t>
  </si>
  <si>
    <t xml:space="preserve">Организация и проведение круглых столов на тему «Приоритетные направления внедрения финансовой грамотности на всех уровнях образования» </t>
  </si>
  <si>
    <t>г.о. Свирск</t>
  </si>
  <si>
    <t>2.3.</t>
  </si>
  <si>
    <t>Проведение методических мероприятий для педагогических работников Иркутской области по вопросам повышения финансовой грамотности</t>
  </si>
  <si>
    <t>г.о. Тулун</t>
  </si>
  <si>
    <t>2.4.</t>
  </si>
  <si>
    <t>Оказание экспертной поддержки специалистам в сфере образования (методистам, тьюторам, воспитателям, учителям, другим педагогическим работникам) по вопросам внедрения финансовой грамотности в образовательный процесс</t>
  </si>
  <si>
    <t>г.о. Усолье-Сибирское</t>
  </si>
  <si>
    <t>2.5.</t>
  </si>
  <si>
    <t>Проведение мероприятий для профессорско-преподавательского состава (проведение обучающих мероприятий)</t>
  </si>
  <si>
    <t>г.о. Усть-Илимск</t>
  </si>
  <si>
    <t>2.6.</t>
  </si>
  <si>
    <t>Подготовка и организация проведения регионального конкурса методических материалов по финансовой грамотности педагогических работников всех уровней образования с формированием и обновлением регионального банка методических разработок по финансовой грамотности</t>
  </si>
  <si>
    <t xml:space="preserve">г.о. Черемхово </t>
  </si>
  <si>
    <t>3.1.</t>
  </si>
  <si>
    <t>Ведение официального сайта РЦФГ в информационно-телекоммуникационной сети «Интернет»</t>
  </si>
  <si>
    <t>Балаганский м.р.</t>
  </si>
  <si>
    <t>3.2.</t>
  </si>
  <si>
    <t>Выступления на радио, телевидении и (или) трансляции в социальных сетях, включая освещение Программы долгосрочных сбережений</t>
  </si>
  <si>
    <t>Бодайбинский м.р.</t>
  </si>
  <si>
    <t>3.3.</t>
  </si>
  <si>
    <t>Наполнение разделов/страниц на официальных сайтах (порталах) участников и соисполнителей Программы, а также подведомственных им организаций в информационно-телекоммуникационной сети «Интернет»</t>
  </si>
  <si>
    <t>Братский м.р.</t>
  </si>
  <si>
    <t>3.4.</t>
  </si>
  <si>
    <t xml:space="preserve">Публикация информационных материалов в социальных сетях (Вконтакте, Telegram, Одноклассники) </t>
  </si>
  <si>
    <t>Жигаловский м.р.</t>
  </si>
  <si>
    <t>3.5.</t>
  </si>
  <si>
    <t>Изготовление и распространение печатных материалов, в том числе в электронном виде: газет, листовок, брошюр, буклетов и т.д.</t>
  </si>
  <si>
    <t>Заларинский м.р.</t>
  </si>
  <si>
    <t>3.6.</t>
  </si>
  <si>
    <t>Разработка и реализация проектов по распространению информационных материалов по финансовой грамотности в общественном транспорте, местах массового посещения, в том числе по Программе долгосрочных сбережений</t>
  </si>
  <si>
    <t>Зиминский м.р.</t>
  </si>
  <si>
    <t>3.7.</t>
  </si>
  <si>
    <t xml:space="preserve">Проведение информационной кампании по Программе долгосрочных сбережений </t>
  </si>
  <si>
    <t>Иркутский м.р.</t>
  </si>
  <si>
    <t>4.1.1.</t>
  </si>
  <si>
    <t>Организация и проведение олимпиад по финансовой грамотности среди учащихся школ и студентов, осваивающих образовательные программы среднего профессионального образования и высшего профессионального  образования</t>
  </si>
  <si>
    <t>Каз.-Ленский м.р.</t>
  </si>
  <si>
    <t>4.1.2.</t>
  </si>
  <si>
    <t>Организация взаимодействия с ВУЗами в части обеспечения включения элементов финансовой грамотности в образовательные программы</t>
  </si>
  <si>
    <t>Катангский м.р.</t>
  </si>
  <si>
    <t>4.1.3.</t>
  </si>
  <si>
    <t>Привлечение образовательных организаций к онлайн-урокам по финансовой грамотности Центрального Банка Российской Федерации</t>
  </si>
  <si>
    <t>Качугский м.р.</t>
  </si>
  <si>
    <t>4.2.1.</t>
  </si>
  <si>
    <r>
      <t xml:space="preserve">Организация и проведение </t>
    </r>
    <r>
      <rPr>
        <b/>
        <sz val="12"/>
        <color theme="1"/>
        <rFont val="Times New Roman"/>
        <family val="1"/>
        <charset val="204"/>
      </rPr>
      <t>иных</t>
    </r>
    <r>
      <rPr>
        <sz val="12"/>
        <color theme="1"/>
        <rFont val="Times New Roman"/>
        <family val="1"/>
        <charset val="204"/>
      </rPr>
      <t xml:space="preserve"> информационно-разъяснительных и обучающих мероприятий для различных категорий граждан, в том числе в рамках общероссийских мероприятиях по финансовой грамотности (уроков, курсов, встреч, мастер-классов и т.д.)</t>
    </r>
  </si>
  <si>
    <t>Киренский м.р.</t>
  </si>
  <si>
    <t>4.2.2.</t>
  </si>
  <si>
    <t>Проведение мероприятий для детей-сирот и детей, оставшихся без попечения родителей в рамках реализации проекта «Личные деньги»</t>
  </si>
  <si>
    <t>Куйтунский м.р.</t>
  </si>
  <si>
    <t>4.2.3.</t>
  </si>
  <si>
    <t>Проведение онлайн-курса «Финансовая грамотность» в рамках учебных программ Федерального государственного бюджетного образовательного учреждения высшего образования «Байкальский государственный университет»</t>
  </si>
  <si>
    <t>Мамско-Чуйский м.р.</t>
  </si>
  <si>
    <t>4.2.4.</t>
  </si>
  <si>
    <t>Проведение мероприятий для слушателей стартап-школ и молодежи, в том числе проведение мастер-классов, прямых эфиров, интенсивных обучающих курсов</t>
  </si>
  <si>
    <t>Нижнеилимский м.р.</t>
  </si>
  <si>
    <t>4.2.5.</t>
  </si>
  <si>
    <t>Проведение мероприятий для субъектов малого и среднего предпринимательства, включая самозанятых граждан (проведение семинаров, лекций, тренингов, деловых игр, конкурсов, викторин, Байкал Бизнес Форума)</t>
  </si>
  <si>
    <t>Нижнеудинский м.р.</t>
  </si>
  <si>
    <t>4.2.6.</t>
  </si>
  <si>
    <t>Проведение мероприятий для граждан пенсионного возраста, в том числе проведение мероприятий «День пенсионной грамотности», курса «Прививаем культуру финансовой грамотности»</t>
  </si>
  <si>
    <t>Ольхонский м.р.</t>
  </si>
  <si>
    <t>4.2.7.</t>
  </si>
  <si>
    <t xml:space="preserve">Проведение регионального этапа Всероссийского чемпионата по финансовой грамотности для лиц пенсионного возраста </t>
  </si>
  <si>
    <t>Слюдянский м.р.</t>
  </si>
  <si>
    <t>4.2.8.</t>
  </si>
  <si>
    <t>Проведение мероприятий для взрослого населения по вопросам повышения налоговой грамотности</t>
  </si>
  <si>
    <t>Тайшетский м.р.</t>
  </si>
  <si>
    <t>4.2.9.</t>
  </si>
  <si>
    <t>Проведение мероприятий по вопросам обязательного медицинского страхования граждан</t>
  </si>
  <si>
    <t>Тулунский м.р.</t>
  </si>
  <si>
    <t>4.2.10.</t>
  </si>
  <si>
    <t>Проведение мероприятий для взрослого населения по вопросам использования современных финансовых инструментов и сервисов</t>
  </si>
  <si>
    <t>Усольский м.р.</t>
  </si>
  <si>
    <t>4.2.11.</t>
  </si>
  <si>
    <t>Проведение мероприятий для граждан, признанных в установленном порядке безработными</t>
  </si>
  <si>
    <t>Усть-Илимский м.р.</t>
  </si>
  <si>
    <t>4.2.12.</t>
  </si>
  <si>
    <t>Проведение мероприятий для граждан с ограниченными возможностями здоровья, инвалидов</t>
  </si>
  <si>
    <t>Усть-Кутский м.р.</t>
  </si>
  <si>
    <t>4.2.13.</t>
  </si>
  <si>
    <t>Марафон по финансовой грамотности в высших учебных заведениях Иркутской области</t>
  </si>
  <si>
    <t>Усть-Удинский м.р.</t>
  </si>
  <si>
    <t>4.2.14.</t>
  </si>
  <si>
    <t>Организация и проведение мероприятий в рамках Всероссийского праздника «День финансиста»:
 конкурса рисунков/видеороликов на тему финансовой грамотности;
финансового диктанта</t>
  </si>
  <si>
    <t>Черемховский м.р.</t>
  </si>
  <si>
    <t>4.2.15.</t>
  </si>
  <si>
    <t>Организация и проведение семейного финансового фестиваля «Байкальская территория - территория благополучия»</t>
  </si>
  <si>
    <t>Чунский м.р.</t>
  </si>
  <si>
    <t>4.2.16.</t>
  </si>
  <si>
    <t>Онлайн-курс на образовательной платформе ПАО Сбербанк для школьников Иркутской области</t>
  </si>
  <si>
    <t>Шелеховский м.р.</t>
  </si>
  <si>
    <t>4.2.17.</t>
  </si>
  <si>
    <t>Проведение открытых уроков и занятий по финансовой грамотности для обучающихся образовательных организаций Иркутской области</t>
  </si>
  <si>
    <t>Аларский м.р.</t>
  </si>
  <si>
    <t>4.2.18.</t>
  </si>
  <si>
    <t>Проведение мероприятий с трудовыми коллективами крупнейших коммерческих организаций, включая освещение Программы долгосрочных сбережений</t>
  </si>
  <si>
    <t>Баяндаевский м.р.</t>
  </si>
  <si>
    <t>4.2.19.</t>
  </si>
  <si>
    <t>Проведение мероприятия» в рамках всероссийского праздника «День финансиста» с приглашением участников конкурса «Бюджет для граждан</t>
  </si>
  <si>
    <t>Боханский м.р.</t>
  </si>
  <si>
    <t>4.2.20.</t>
  </si>
  <si>
    <t xml:space="preserve">Организация и проведение мероприятий для населения с участием площадок ОМСУ в рамках Всероссийских просветительских эстафет «Мои финансы», Всероссийского семейного фестиваля сбережений и инвестиций </t>
  </si>
  <si>
    <t>Нукутский м.р.</t>
  </si>
  <si>
    <t>4.2.21.</t>
  </si>
  <si>
    <t>Оказание консультационной и экспертной поддержки различных целевых групп населения, в том числе специалистов в сфере финансового просвещения</t>
  </si>
  <si>
    <t>Осинский м.р.</t>
  </si>
  <si>
    <t>4.3.1.</t>
  </si>
  <si>
    <t>Разработка государственной региональной программы Иркутской области по повышению финансовой грамотности населения Иркутской области на 2025 – 2030 годы</t>
  </si>
  <si>
    <t>Эхирит-Булагатский м.р.</t>
  </si>
  <si>
    <t>5.1.</t>
  </si>
  <si>
    <t>Ведение реестра волонтеров финансового просвещения Иркутской области, обеспечение их регистрации на официальном сайте Ассоциации развития финансовой грамотности</t>
  </si>
  <si>
    <t>5.2.</t>
  </si>
  <si>
    <t>Организация участия волонтеров в организации и проведении мероприятий, направленных на повышение финансовой грамотности населения</t>
  </si>
  <si>
    <t>5.3.</t>
  </si>
  <si>
    <t>Подготовка и организация мероприятия «Слет волонтеров финансового просвещения»</t>
  </si>
  <si>
    <t>доп.</t>
  </si>
  <si>
    <t>Дополнительные мероприятия (для включения в программу)</t>
  </si>
  <si>
    <t>План проведения мероприятий по финансовой грамотности в рамках Всероссийской просветительской Эстафеты "Мои финансы"
за _______________________*</t>
  </si>
  <si>
    <t>на ___ квартал 20___ года*</t>
  </si>
  <si>
    <t>*План формируется на квартал и предоставляется в срок не позднее: 25 декабря - на 1 квартал очередного года, 25 марта - на 2 квартал, 25 июня - на 3 квартал, 25 сентября - на 4 квартал.</t>
  </si>
  <si>
    <t>Номер этапа Всероссийской просветительской Эстафеты "Мои финансы", в рамках которого реализуется мероприятие</t>
  </si>
  <si>
    <t>Планируемое количество участников мероприятия (всего), чел.</t>
  </si>
  <si>
    <t>количество материалов</t>
  </si>
  <si>
    <t>Ссылка на размещение информации о  мероприятии (анонса) в сети Интернет</t>
  </si>
  <si>
    <t>Планируемое количество  мероприятий</t>
  </si>
  <si>
    <t>В рамках 1 этапа</t>
  </si>
  <si>
    <t>В рамках 2 этапа</t>
  </si>
  <si>
    <t>В рамках 3 этапа</t>
  </si>
  <si>
    <t>В рамках 4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</si>
</sst>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3" fillId="0" borderId="0" xfId="0" applyFont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 wrapText="1"/>
    </xf>
    <xf numFmtId="0" fontId="5" fillId="0" borderId="0" xfId="0" applyFont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6" fillId="0" borderId="2" xfId="0" applyFont="1" applyBorder="1"/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1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1" fillId="0" borderId="0" xfId="0" applyFont="1"/>
    <xf numFmtId="0" fontId="1" fillId="0" borderId="0" xfId="0" applyFont="1"/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8"/>
  <sheetViews>
    <sheetView tabSelected="1" zoomScale="80" zoomScaleNormal="80" workbookViewId="0">
      <selection activeCell="A235" sqref="A235"/>
    </sheetView>
  </sheetViews>
  <sheetFormatPr defaultRowHeight="15" x14ac:dyDescent="0.25"/>
  <cols>
    <col min="1" max="1" width="5.85546875" customWidth="1"/>
    <col min="2" max="2" width="8.85546875" customWidth="1"/>
    <col min="3" max="4" width="27.140625" customWidth="1"/>
    <col min="5" max="5" width="17.42578125" customWidth="1"/>
    <col min="6" max="6" width="15.140625" customWidth="1"/>
    <col min="7" max="8" width="31.28515625" customWidth="1"/>
    <col min="9" max="9" width="15.7109375" customWidth="1"/>
    <col min="10" max="10" width="14.42578125" customWidth="1"/>
    <col min="11" max="12" width="17.28515625" customWidth="1"/>
    <col min="13" max="13" width="23" customWidth="1"/>
    <col min="14" max="14" width="15" customWidth="1"/>
    <col min="15" max="15" width="14.42578125" customWidth="1"/>
    <col min="16" max="17" width="12.7109375" customWidth="1"/>
    <col min="18" max="18" width="16.42578125" customWidth="1"/>
    <col min="19" max="19" width="18.140625" customWidth="1"/>
    <col min="20" max="21" width="13.28515625" customWidth="1"/>
    <col min="22" max="22" width="13.85546875" customWidth="1"/>
    <col min="23" max="23" width="14.5703125" customWidth="1"/>
    <col min="24" max="24" width="14.42578125" customWidth="1"/>
    <col min="25" max="25" width="19.28515625" customWidth="1"/>
    <col min="26" max="26" width="17.140625" customWidth="1"/>
    <col min="27" max="27" width="17" customWidth="1"/>
  </cols>
  <sheetData>
    <row r="1" spans="1:27" ht="23.25" customHeight="1" x14ac:dyDescent="0.25">
      <c r="A1" s="39" t="s">
        <v>173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8"/>
      <c r="W1" s="38"/>
      <c r="X1" s="38"/>
      <c r="Y1" s="1"/>
    </row>
    <row r="2" spans="1:27" ht="23.25" customHeight="1" x14ac:dyDescent="0.25">
      <c r="A2" s="40" t="s">
        <v>174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38"/>
      <c r="W2" s="38"/>
      <c r="X2" s="38"/>
      <c r="Y2" s="1"/>
    </row>
    <row r="3" spans="1:27" s="4" customFormat="1" ht="24.75" customHeight="1" x14ac:dyDescent="0.3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2"/>
      <c r="Y3" s="3"/>
    </row>
    <row r="4" spans="1:27" ht="18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 t="s">
        <v>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7"/>
    </row>
    <row r="6" spans="1:27" ht="21.75" customHeight="1" x14ac:dyDescent="0.25">
      <c r="A6" s="42" t="s">
        <v>1</v>
      </c>
      <c r="B6" s="43" t="s">
        <v>2</v>
      </c>
      <c r="C6" s="44"/>
      <c r="D6" s="47" t="s">
        <v>3</v>
      </c>
      <c r="E6" s="47" t="s">
        <v>4</v>
      </c>
      <c r="F6" s="42" t="s">
        <v>180</v>
      </c>
      <c r="G6" s="42" t="s">
        <v>5</v>
      </c>
      <c r="H6" s="47" t="s">
        <v>176</v>
      </c>
      <c r="I6" s="47" t="s">
        <v>6</v>
      </c>
      <c r="J6" s="42" t="s">
        <v>7</v>
      </c>
      <c r="K6" s="42" t="s">
        <v>8</v>
      </c>
      <c r="L6" s="42"/>
      <c r="M6" s="58" t="s">
        <v>177</v>
      </c>
      <c r="N6" s="42" t="s">
        <v>9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 t="s">
        <v>10</v>
      </c>
      <c r="Z6" s="42"/>
      <c r="AA6" s="42" t="s">
        <v>179</v>
      </c>
    </row>
    <row r="7" spans="1:27" ht="22.5" customHeight="1" x14ac:dyDescent="0.25">
      <c r="A7" s="42"/>
      <c r="B7" s="45"/>
      <c r="C7" s="46"/>
      <c r="D7" s="48"/>
      <c r="E7" s="48"/>
      <c r="F7" s="42"/>
      <c r="G7" s="42"/>
      <c r="H7" s="48"/>
      <c r="I7" s="48"/>
      <c r="J7" s="42"/>
      <c r="K7" s="42"/>
      <c r="L7" s="42"/>
      <c r="M7" s="58"/>
      <c r="N7" s="52" t="s">
        <v>11</v>
      </c>
      <c r="O7" s="53"/>
      <c r="P7" s="53"/>
      <c r="Q7" s="53"/>
      <c r="R7" s="53"/>
      <c r="S7" s="54"/>
      <c r="T7" s="42" t="s">
        <v>12</v>
      </c>
      <c r="U7" s="42"/>
      <c r="V7" s="42"/>
      <c r="W7" s="42"/>
      <c r="X7" s="42"/>
      <c r="Y7" s="42"/>
      <c r="Z7" s="42"/>
      <c r="AA7" s="42"/>
    </row>
    <row r="8" spans="1:27" ht="128.25" customHeight="1" x14ac:dyDescent="0.25">
      <c r="A8" s="42"/>
      <c r="B8" s="8" t="s">
        <v>1</v>
      </c>
      <c r="C8" s="8" t="s">
        <v>13</v>
      </c>
      <c r="D8" s="49"/>
      <c r="E8" s="49"/>
      <c r="F8" s="42"/>
      <c r="G8" s="42"/>
      <c r="H8" s="49"/>
      <c r="I8" s="49"/>
      <c r="J8" s="42"/>
      <c r="K8" s="9" t="s">
        <v>14</v>
      </c>
      <c r="L8" s="10" t="s">
        <v>15</v>
      </c>
      <c r="M8" s="58"/>
      <c r="N8" s="8" t="s">
        <v>16</v>
      </c>
      <c r="O8" s="8" t="s">
        <v>17</v>
      </c>
      <c r="P8" s="11" t="s">
        <v>18</v>
      </c>
      <c r="Q8" s="11" t="s">
        <v>19</v>
      </c>
      <c r="R8" s="8" t="s">
        <v>20</v>
      </c>
      <c r="S8" s="8" t="s">
        <v>21</v>
      </c>
      <c r="T8" s="8" t="s">
        <v>22</v>
      </c>
      <c r="U8" s="8" t="s">
        <v>23</v>
      </c>
      <c r="V8" s="8" t="s">
        <v>24</v>
      </c>
      <c r="W8" s="8" t="s">
        <v>25</v>
      </c>
      <c r="X8" s="8" t="s">
        <v>26</v>
      </c>
      <c r="Y8" s="8" t="s">
        <v>178</v>
      </c>
      <c r="Z8" s="8" t="s">
        <v>27</v>
      </c>
      <c r="AA8" s="42"/>
    </row>
    <row r="9" spans="1:27" s="14" customFormat="1" ht="29.25" customHeight="1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3" t="s">
        <v>28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2">
        <v>25</v>
      </c>
      <c r="Z9" s="12">
        <v>26</v>
      </c>
      <c r="AA9" s="12">
        <v>27</v>
      </c>
    </row>
    <row r="10" spans="1:27" ht="15.75" x14ac:dyDescent="0.25">
      <c r="A10" s="16">
        <v>1</v>
      </c>
      <c r="B10" s="16"/>
      <c r="C10" s="15" t="str">
        <f>IFERROR(INDEX('СПР прил2 РП'!$B$4:$C$49,MATCH('План квартальный'!B10,'СПР прил2 РП'!$B$4:$B$49,0),2),"")</f>
        <v/>
      </c>
      <c r="D10" s="16"/>
      <c r="E10" s="16"/>
      <c r="F10" s="16"/>
      <c r="G10" s="16"/>
      <c r="H10" s="16"/>
      <c r="I10" s="16"/>
      <c r="J10" s="16"/>
      <c r="K10" s="16"/>
      <c r="L10" s="16"/>
      <c r="M10" s="15">
        <f>IF(SUM(T10:X10)=0,SUM(N10:S10),SUM(T10:X10))</f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8"/>
      <c r="AA10" s="19"/>
    </row>
    <row r="11" spans="1:27" ht="15.75" x14ac:dyDescent="0.25">
      <c r="A11" s="16">
        <v>2</v>
      </c>
      <c r="B11" s="16"/>
      <c r="C11" s="15" t="str">
        <f>IFERROR(INDEX('СПР прил2 РП'!$B$4:$C$49,MATCH('План квартальный'!B11,'СПР прил2 РП'!$B$4:$B$49,0),2),"")</f>
        <v/>
      </c>
      <c r="D11" s="16"/>
      <c r="E11" s="16"/>
      <c r="F11" s="16"/>
      <c r="G11" s="16"/>
      <c r="H11" s="16"/>
      <c r="I11" s="16"/>
      <c r="J11" s="16"/>
      <c r="K11" s="16"/>
      <c r="L11" s="16"/>
      <c r="M11" s="15">
        <f t="shared" ref="M11:M74" si="0">IF(SUM(T11:X11)=0,SUM(N11:S11),SUM(T11:X11))</f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8"/>
      <c r="AA11" s="19"/>
    </row>
    <row r="12" spans="1:27" ht="15.75" x14ac:dyDescent="0.25">
      <c r="A12" s="16" t="s">
        <v>29</v>
      </c>
      <c r="B12" s="16"/>
      <c r="C12" s="15" t="str">
        <f>IFERROR(INDEX('СПР прил2 РП'!$B$4:$C$49,MATCH('План квартальный'!B12,'СПР прил2 РП'!$B$4:$B$49,0),2),"")</f>
        <v/>
      </c>
      <c r="D12" s="16"/>
      <c r="E12" s="16"/>
      <c r="F12" s="16"/>
      <c r="G12" s="16"/>
      <c r="H12" s="16"/>
      <c r="I12" s="16"/>
      <c r="J12" s="16"/>
      <c r="K12" s="16"/>
      <c r="L12" s="16"/>
      <c r="M12" s="15">
        <f t="shared" si="0"/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/>
      <c r="Z12" s="18"/>
      <c r="AA12" s="19"/>
    </row>
    <row r="13" spans="1:27" ht="15.75" hidden="1" x14ac:dyDescent="0.25">
      <c r="A13" s="16"/>
      <c r="B13" s="16"/>
      <c r="C13" s="15" t="str">
        <f>IFERROR(INDEX('СПР прил2 РП'!$B$4:$C$49,MATCH('План квартальный'!B13,'СПР прил2 РП'!$B$4:$B$49,0),2),"")</f>
        <v/>
      </c>
      <c r="D13" s="16"/>
      <c r="E13" s="16"/>
      <c r="F13" s="16"/>
      <c r="G13" s="16"/>
      <c r="H13" s="16"/>
      <c r="I13" s="16"/>
      <c r="J13" s="16"/>
      <c r="K13" s="16"/>
      <c r="L13" s="16"/>
      <c r="M13" s="15">
        <f t="shared" si="0"/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18"/>
      <c r="AA13" s="19"/>
    </row>
    <row r="14" spans="1:27" ht="15.75" hidden="1" x14ac:dyDescent="0.25">
      <c r="A14" s="16"/>
      <c r="B14" s="16"/>
      <c r="C14" s="15" t="str">
        <f>IFERROR(INDEX('СПР прил2 РП'!$B$4:$C$49,MATCH('План квартальный'!B14,'СПР прил2 РП'!$B$4:$B$49,0),2),"")</f>
        <v/>
      </c>
      <c r="D14" s="16"/>
      <c r="E14" s="16"/>
      <c r="F14" s="16"/>
      <c r="G14" s="16"/>
      <c r="H14" s="16"/>
      <c r="I14" s="16"/>
      <c r="J14" s="16"/>
      <c r="K14" s="16"/>
      <c r="L14" s="16"/>
      <c r="M14" s="15">
        <f t="shared" si="0"/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18"/>
      <c r="AA14" s="19"/>
    </row>
    <row r="15" spans="1:27" ht="15.75" hidden="1" x14ac:dyDescent="0.25">
      <c r="A15" s="16"/>
      <c r="B15" s="16"/>
      <c r="C15" s="15" t="str">
        <f>IFERROR(INDEX('СПР прил2 РП'!$B$4:$C$49,MATCH('План квартальный'!B15,'СПР прил2 РП'!$B$4:$B$49,0),2),"")</f>
        <v/>
      </c>
      <c r="D15" s="16"/>
      <c r="E15" s="16"/>
      <c r="F15" s="16"/>
      <c r="G15" s="16"/>
      <c r="H15" s="16"/>
      <c r="I15" s="16"/>
      <c r="J15" s="16"/>
      <c r="K15" s="16"/>
      <c r="L15" s="16"/>
      <c r="M15" s="15">
        <f t="shared" si="0"/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/>
      <c r="Z15" s="18"/>
      <c r="AA15" s="19"/>
    </row>
    <row r="16" spans="1:27" ht="15.75" hidden="1" x14ac:dyDescent="0.25">
      <c r="A16" s="16"/>
      <c r="B16" s="16"/>
      <c r="C16" s="15" t="str">
        <f>IFERROR(INDEX('СПР прил2 РП'!$B$4:$C$49,MATCH('План квартальный'!B16,'СПР прил2 РП'!$B$4:$B$49,0),2),"")</f>
        <v/>
      </c>
      <c r="D16" s="16"/>
      <c r="E16" s="16"/>
      <c r="F16" s="16"/>
      <c r="G16" s="16"/>
      <c r="H16" s="16"/>
      <c r="I16" s="16"/>
      <c r="J16" s="16"/>
      <c r="K16" s="16"/>
      <c r="L16" s="16"/>
      <c r="M16" s="15">
        <f t="shared" si="0"/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/>
      <c r="Z16" s="18"/>
      <c r="AA16" s="19"/>
    </row>
    <row r="17" spans="1:27" ht="15.75" hidden="1" x14ac:dyDescent="0.25">
      <c r="A17" s="16"/>
      <c r="B17" s="16"/>
      <c r="C17" s="15" t="str">
        <f>IFERROR(INDEX('СПР прил2 РП'!$B$4:$C$49,MATCH('План квартальный'!B17,'СПР прил2 РП'!$B$4:$B$49,0),2),"")</f>
        <v/>
      </c>
      <c r="D17" s="16"/>
      <c r="E17" s="16"/>
      <c r="F17" s="16"/>
      <c r="G17" s="16"/>
      <c r="H17" s="16"/>
      <c r="I17" s="16"/>
      <c r="J17" s="16"/>
      <c r="K17" s="16"/>
      <c r="L17" s="16"/>
      <c r="M17" s="15">
        <f t="shared" si="0"/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18"/>
      <c r="AA17" s="19"/>
    </row>
    <row r="18" spans="1:27" ht="15.75" hidden="1" x14ac:dyDescent="0.25">
      <c r="A18" s="16"/>
      <c r="B18" s="16"/>
      <c r="C18" s="15" t="str">
        <f>IFERROR(INDEX('СПР прил2 РП'!$B$4:$C$49,MATCH('План квартальный'!B18,'СПР прил2 РП'!$B$4:$B$49,0),2),"")</f>
        <v/>
      </c>
      <c r="D18" s="16"/>
      <c r="E18" s="16"/>
      <c r="F18" s="16"/>
      <c r="G18" s="16"/>
      <c r="H18" s="16"/>
      <c r="I18" s="16"/>
      <c r="J18" s="16"/>
      <c r="K18" s="16"/>
      <c r="L18" s="16"/>
      <c r="M18" s="15">
        <f t="shared" si="0"/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8"/>
      <c r="AA18" s="19"/>
    </row>
    <row r="19" spans="1:27" ht="15.75" hidden="1" x14ac:dyDescent="0.25">
      <c r="A19" s="16"/>
      <c r="B19" s="16"/>
      <c r="C19" s="15" t="str">
        <f>IFERROR(INDEX('СПР прил2 РП'!$B$4:$C$49,MATCH('План квартальный'!B19,'СПР прил2 РП'!$B$4:$B$49,0),2),"")</f>
        <v/>
      </c>
      <c r="D19" s="16"/>
      <c r="E19" s="16"/>
      <c r="F19" s="16"/>
      <c r="G19" s="16"/>
      <c r="H19" s="16"/>
      <c r="I19" s="16"/>
      <c r="J19" s="16"/>
      <c r="K19" s="16"/>
      <c r="L19" s="16"/>
      <c r="M19" s="15">
        <f t="shared" si="0"/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18"/>
      <c r="AA19" s="19"/>
    </row>
    <row r="20" spans="1:27" ht="15.75" hidden="1" x14ac:dyDescent="0.25">
      <c r="A20" s="16"/>
      <c r="B20" s="16"/>
      <c r="C20" s="15" t="str">
        <f>IFERROR(INDEX('СПР прил2 РП'!$B$4:$C$49,MATCH('План квартальный'!B20,'СПР прил2 РП'!$B$4:$B$49,0),2),"")</f>
        <v/>
      </c>
      <c r="D20" s="16"/>
      <c r="E20" s="16"/>
      <c r="F20" s="16"/>
      <c r="G20" s="16"/>
      <c r="H20" s="16"/>
      <c r="I20" s="16"/>
      <c r="J20" s="16"/>
      <c r="K20" s="16"/>
      <c r="L20" s="16"/>
      <c r="M20" s="15">
        <f t="shared" si="0"/>
        <v>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  <c r="Z20" s="18"/>
      <c r="AA20" s="19"/>
    </row>
    <row r="21" spans="1:27" ht="15.75" hidden="1" x14ac:dyDescent="0.25">
      <c r="A21" s="16"/>
      <c r="B21" s="16"/>
      <c r="C21" s="15" t="str">
        <f>IFERROR(INDEX('СПР прил2 РП'!$B$4:$C$49,MATCH('План квартальный'!B21,'СПР прил2 РП'!$B$4:$B$49,0),2),"")</f>
        <v/>
      </c>
      <c r="D21" s="16"/>
      <c r="E21" s="16"/>
      <c r="F21" s="16"/>
      <c r="G21" s="16"/>
      <c r="H21" s="16"/>
      <c r="I21" s="16"/>
      <c r="J21" s="16"/>
      <c r="K21" s="16"/>
      <c r="L21" s="16"/>
      <c r="M21" s="15">
        <f t="shared" si="0"/>
        <v>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8"/>
      <c r="AA21" s="19"/>
    </row>
    <row r="22" spans="1:27" ht="15.75" hidden="1" x14ac:dyDescent="0.25">
      <c r="A22" s="16"/>
      <c r="B22" s="16"/>
      <c r="C22" s="15" t="str">
        <f>IFERROR(INDEX('СПР прил2 РП'!$B$4:$C$49,MATCH('План квартальный'!B22,'СПР прил2 РП'!$B$4:$B$49,0),2),"")</f>
        <v/>
      </c>
      <c r="D22" s="16"/>
      <c r="E22" s="16"/>
      <c r="F22" s="16"/>
      <c r="G22" s="16"/>
      <c r="H22" s="16"/>
      <c r="I22" s="16"/>
      <c r="J22" s="16"/>
      <c r="K22" s="16"/>
      <c r="L22" s="16"/>
      <c r="M22" s="15">
        <f t="shared" si="0"/>
        <v>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  <c r="Z22" s="18"/>
      <c r="AA22" s="19"/>
    </row>
    <row r="23" spans="1:27" ht="15.75" hidden="1" x14ac:dyDescent="0.25">
      <c r="A23" s="16"/>
      <c r="B23" s="16"/>
      <c r="C23" s="15" t="str">
        <f>IFERROR(INDEX('СПР прил2 РП'!$B$4:$C$49,MATCH('План квартальный'!B23,'СПР прил2 РП'!$B$4:$B$49,0),2),"")</f>
        <v/>
      </c>
      <c r="D23" s="16"/>
      <c r="E23" s="16"/>
      <c r="F23" s="16"/>
      <c r="G23" s="16"/>
      <c r="H23" s="16"/>
      <c r="I23" s="16"/>
      <c r="J23" s="16"/>
      <c r="K23" s="16"/>
      <c r="L23" s="16"/>
      <c r="M23" s="15">
        <f t="shared" si="0"/>
        <v>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/>
      <c r="Z23" s="18"/>
      <c r="AA23" s="19"/>
    </row>
    <row r="24" spans="1:27" ht="15.75" hidden="1" x14ac:dyDescent="0.25">
      <c r="A24" s="16"/>
      <c r="B24" s="16"/>
      <c r="C24" s="15" t="str">
        <f>IFERROR(INDEX('СПР прил2 РП'!$B$4:$C$49,MATCH('План квартальный'!B24,'СПР прил2 РП'!$B$4:$B$49,0),2),"")</f>
        <v/>
      </c>
      <c r="D24" s="16"/>
      <c r="E24" s="16"/>
      <c r="F24" s="16"/>
      <c r="G24" s="16"/>
      <c r="H24" s="16"/>
      <c r="I24" s="16"/>
      <c r="J24" s="16"/>
      <c r="K24" s="16"/>
      <c r="L24" s="16"/>
      <c r="M24" s="15">
        <f t="shared" si="0"/>
        <v>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7"/>
      <c r="Z24" s="18"/>
      <c r="AA24" s="19"/>
    </row>
    <row r="25" spans="1:27" ht="15.75" hidden="1" x14ac:dyDescent="0.25">
      <c r="A25" s="16"/>
      <c r="B25" s="16"/>
      <c r="C25" s="15" t="str">
        <f>IFERROR(INDEX('СПР прил2 РП'!$B$4:$C$49,MATCH('План квартальный'!B25,'СПР прил2 РП'!$B$4:$B$49,0),2),"")</f>
        <v/>
      </c>
      <c r="D25" s="16"/>
      <c r="E25" s="16"/>
      <c r="F25" s="16"/>
      <c r="G25" s="16"/>
      <c r="H25" s="16"/>
      <c r="I25" s="16"/>
      <c r="J25" s="16"/>
      <c r="K25" s="16"/>
      <c r="L25" s="16"/>
      <c r="M25" s="15">
        <f t="shared" si="0"/>
        <v>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18"/>
      <c r="AA25" s="19"/>
    </row>
    <row r="26" spans="1:27" ht="15.75" hidden="1" x14ac:dyDescent="0.25">
      <c r="A26" s="16"/>
      <c r="B26" s="16"/>
      <c r="C26" s="15" t="str">
        <f>IFERROR(INDEX('СПР прил2 РП'!$B$4:$C$49,MATCH('План квартальный'!B26,'СПР прил2 РП'!$B$4:$B$49,0),2),"")</f>
        <v/>
      </c>
      <c r="D26" s="16"/>
      <c r="E26" s="16"/>
      <c r="F26" s="16"/>
      <c r="G26" s="16"/>
      <c r="H26" s="16"/>
      <c r="I26" s="16"/>
      <c r="J26" s="16"/>
      <c r="K26" s="16"/>
      <c r="L26" s="16"/>
      <c r="M26" s="15">
        <f t="shared" si="0"/>
        <v>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8"/>
      <c r="AA26" s="19"/>
    </row>
    <row r="27" spans="1:27" ht="15.75" hidden="1" x14ac:dyDescent="0.25">
      <c r="A27" s="16"/>
      <c r="B27" s="16"/>
      <c r="C27" s="15" t="str">
        <f>IFERROR(INDEX('СПР прил2 РП'!$B$4:$C$49,MATCH('План квартальный'!B27,'СПР прил2 РП'!$B$4:$B$49,0),2),"")</f>
        <v/>
      </c>
      <c r="D27" s="16"/>
      <c r="E27" s="16"/>
      <c r="F27" s="16"/>
      <c r="G27" s="16"/>
      <c r="H27" s="16"/>
      <c r="I27" s="16"/>
      <c r="J27" s="16"/>
      <c r="K27" s="16"/>
      <c r="L27" s="16"/>
      <c r="M27" s="15">
        <f t="shared" si="0"/>
        <v>0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8"/>
      <c r="AA27" s="19"/>
    </row>
    <row r="28" spans="1:27" ht="15.75" hidden="1" x14ac:dyDescent="0.25">
      <c r="A28" s="16"/>
      <c r="B28" s="16"/>
      <c r="C28" s="15" t="str">
        <f>IFERROR(INDEX('СПР прил2 РП'!$B$4:$C$49,MATCH('План квартальный'!B28,'СПР прил2 РП'!$B$4:$B$49,0),2),"")</f>
        <v/>
      </c>
      <c r="D28" s="16"/>
      <c r="E28" s="16"/>
      <c r="F28" s="16"/>
      <c r="G28" s="16"/>
      <c r="H28" s="16"/>
      <c r="I28" s="16"/>
      <c r="J28" s="16"/>
      <c r="K28" s="16"/>
      <c r="L28" s="16"/>
      <c r="M28" s="15">
        <f t="shared" si="0"/>
        <v>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8"/>
      <c r="AA28" s="19"/>
    </row>
    <row r="29" spans="1:27" ht="15.75" hidden="1" x14ac:dyDescent="0.25">
      <c r="A29" s="16"/>
      <c r="B29" s="16"/>
      <c r="C29" s="15" t="str">
        <f>IFERROR(INDEX('СПР прил2 РП'!$B$4:$C$49,MATCH('План квартальный'!B29,'СПР прил2 РП'!$B$4:$B$49,0),2),"")</f>
        <v/>
      </c>
      <c r="D29" s="16"/>
      <c r="E29" s="16"/>
      <c r="F29" s="16"/>
      <c r="G29" s="16"/>
      <c r="H29" s="16"/>
      <c r="I29" s="16"/>
      <c r="J29" s="16"/>
      <c r="K29" s="16"/>
      <c r="L29" s="16"/>
      <c r="M29" s="15">
        <f t="shared" si="0"/>
        <v>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  <c r="Z29" s="18"/>
      <c r="AA29" s="19"/>
    </row>
    <row r="30" spans="1:27" ht="15.75" hidden="1" x14ac:dyDescent="0.25">
      <c r="A30" s="16"/>
      <c r="B30" s="16"/>
      <c r="C30" s="15" t="str">
        <f>IFERROR(INDEX('СПР прил2 РП'!$B$4:$C$49,MATCH('План квартальный'!B30,'СПР прил2 РП'!$B$4:$B$49,0),2),"")</f>
        <v/>
      </c>
      <c r="D30" s="16"/>
      <c r="E30" s="16"/>
      <c r="F30" s="16"/>
      <c r="G30" s="16"/>
      <c r="H30" s="16"/>
      <c r="I30" s="16"/>
      <c r="J30" s="16"/>
      <c r="K30" s="16"/>
      <c r="L30" s="16"/>
      <c r="M30" s="15">
        <f t="shared" si="0"/>
        <v>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  <c r="Z30" s="18"/>
      <c r="AA30" s="19"/>
    </row>
    <row r="31" spans="1:27" ht="15.75" hidden="1" x14ac:dyDescent="0.25">
      <c r="A31" s="16"/>
      <c r="B31" s="16"/>
      <c r="C31" s="15" t="str">
        <f>IFERROR(INDEX('СПР прил2 РП'!$B$4:$C$49,MATCH('План квартальный'!B31,'СПР прил2 РП'!$B$4:$B$49,0),2),"")</f>
        <v/>
      </c>
      <c r="D31" s="16"/>
      <c r="E31" s="16"/>
      <c r="F31" s="16"/>
      <c r="G31" s="16"/>
      <c r="H31" s="16"/>
      <c r="I31" s="16"/>
      <c r="J31" s="16"/>
      <c r="K31" s="16"/>
      <c r="L31" s="16"/>
      <c r="M31" s="15">
        <f t="shared" si="0"/>
        <v>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8"/>
      <c r="AA31" s="19"/>
    </row>
    <row r="32" spans="1:27" ht="15.75" hidden="1" x14ac:dyDescent="0.25">
      <c r="A32" s="16"/>
      <c r="B32" s="16"/>
      <c r="C32" s="15" t="str">
        <f>IFERROR(INDEX('СПР прил2 РП'!$B$4:$C$49,MATCH('План квартальный'!B32,'СПР прил2 РП'!$B$4:$B$49,0),2),"")</f>
        <v/>
      </c>
      <c r="D32" s="16"/>
      <c r="E32" s="16"/>
      <c r="F32" s="16"/>
      <c r="G32" s="16"/>
      <c r="H32" s="16"/>
      <c r="I32" s="16"/>
      <c r="J32" s="16"/>
      <c r="K32" s="16"/>
      <c r="L32" s="16"/>
      <c r="M32" s="15">
        <f t="shared" si="0"/>
        <v>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  <c r="Z32" s="18"/>
      <c r="AA32" s="19"/>
    </row>
    <row r="33" spans="1:27" ht="15.75" hidden="1" x14ac:dyDescent="0.25">
      <c r="A33" s="16"/>
      <c r="B33" s="16"/>
      <c r="C33" s="15" t="str">
        <f>IFERROR(INDEX('СПР прил2 РП'!$B$4:$C$49,MATCH('План квартальный'!B33,'СПР прил2 РП'!$B$4:$B$49,0),2),"")</f>
        <v/>
      </c>
      <c r="D33" s="16"/>
      <c r="E33" s="16"/>
      <c r="F33" s="16"/>
      <c r="G33" s="16"/>
      <c r="H33" s="16"/>
      <c r="I33" s="16"/>
      <c r="J33" s="16"/>
      <c r="K33" s="16"/>
      <c r="L33" s="16"/>
      <c r="M33" s="15">
        <f t="shared" si="0"/>
        <v>0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8"/>
      <c r="AA33" s="19"/>
    </row>
    <row r="34" spans="1:27" ht="15.75" hidden="1" x14ac:dyDescent="0.25">
      <c r="A34" s="16"/>
      <c r="B34" s="16"/>
      <c r="C34" s="15" t="str">
        <f>IFERROR(INDEX('СПР прил2 РП'!$B$4:$C$49,MATCH('План квартальный'!B34,'СПР прил2 РП'!$B$4:$B$49,0),2),"")</f>
        <v/>
      </c>
      <c r="D34" s="16"/>
      <c r="E34" s="16"/>
      <c r="F34" s="16"/>
      <c r="G34" s="16"/>
      <c r="H34" s="16"/>
      <c r="I34" s="16"/>
      <c r="J34" s="16"/>
      <c r="K34" s="16"/>
      <c r="L34" s="16"/>
      <c r="M34" s="15">
        <f t="shared" si="0"/>
        <v>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  <c r="Z34" s="18"/>
      <c r="AA34" s="19"/>
    </row>
    <row r="35" spans="1:27" ht="15.75" hidden="1" x14ac:dyDescent="0.25">
      <c r="A35" s="16"/>
      <c r="B35" s="16"/>
      <c r="C35" s="15" t="str">
        <f>IFERROR(INDEX('СПР прил2 РП'!$B$4:$C$49,MATCH('План квартальный'!B35,'СПР прил2 РП'!$B$4:$B$49,0),2),"")</f>
        <v/>
      </c>
      <c r="D35" s="16"/>
      <c r="E35" s="16"/>
      <c r="F35" s="16"/>
      <c r="G35" s="16"/>
      <c r="H35" s="16"/>
      <c r="I35" s="16"/>
      <c r="J35" s="16"/>
      <c r="K35" s="16"/>
      <c r="L35" s="16"/>
      <c r="M35" s="15">
        <f t="shared" si="0"/>
        <v>0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  <c r="Z35" s="18"/>
      <c r="AA35" s="19"/>
    </row>
    <row r="36" spans="1:27" ht="15.75" hidden="1" x14ac:dyDescent="0.25">
      <c r="A36" s="16"/>
      <c r="B36" s="16"/>
      <c r="C36" s="15" t="str">
        <f>IFERROR(INDEX('СПР прил2 РП'!$B$4:$C$49,MATCH('План квартальный'!B36,'СПР прил2 РП'!$B$4:$B$49,0),2),"")</f>
        <v/>
      </c>
      <c r="D36" s="16"/>
      <c r="E36" s="16"/>
      <c r="F36" s="16"/>
      <c r="G36" s="16"/>
      <c r="H36" s="16"/>
      <c r="I36" s="16"/>
      <c r="J36" s="16"/>
      <c r="K36" s="16"/>
      <c r="L36" s="16"/>
      <c r="M36" s="15">
        <f t="shared" si="0"/>
        <v>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7"/>
      <c r="Z36" s="18"/>
      <c r="AA36" s="19"/>
    </row>
    <row r="37" spans="1:27" ht="15.75" hidden="1" x14ac:dyDescent="0.25">
      <c r="A37" s="16"/>
      <c r="B37" s="16"/>
      <c r="C37" s="15" t="str">
        <f>IFERROR(INDEX('СПР прил2 РП'!$B$4:$C$49,MATCH('План квартальный'!B37,'СПР прил2 РП'!$B$4:$B$49,0),2),"")</f>
        <v/>
      </c>
      <c r="D37" s="16"/>
      <c r="E37" s="16"/>
      <c r="F37" s="16"/>
      <c r="G37" s="16"/>
      <c r="H37" s="16"/>
      <c r="I37" s="16"/>
      <c r="J37" s="16"/>
      <c r="K37" s="16"/>
      <c r="L37" s="16"/>
      <c r="M37" s="15">
        <f t="shared" si="0"/>
        <v>0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7"/>
      <c r="Z37" s="18"/>
      <c r="AA37" s="19"/>
    </row>
    <row r="38" spans="1:27" ht="15.75" hidden="1" x14ac:dyDescent="0.25">
      <c r="A38" s="16"/>
      <c r="B38" s="16"/>
      <c r="C38" s="15" t="str">
        <f>IFERROR(INDEX('СПР прил2 РП'!$B$4:$C$49,MATCH('План квартальный'!B38,'СПР прил2 РП'!$B$4:$B$49,0),2),"")</f>
        <v/>
      </c>
      <c r="D38" s="16"/>
      <c r="E38" s="16"/>
      <c r="F38" s="16"/>
      <c r="G38" s="16"/>
      <c r="H38" s="16"/>
      <c r="I38" s="16"/>
      <c r="J38" s="16"/>
      <c r="K38" s="16"/>
      <c r="L38" s="16"/>
      <c r="M38" s="15">
        <f t="shared" si="0"/>
        <v>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8"/>
      <c r="AA38" s="19"/>
    </row>
    <row r="39" spans="1:27" ht="15.75" hidden="1" x14ac:dyDescent="0.25">
      <c r="A39" s="16"/>
      <c r="B39" s="16"/>
      <c r="C39" s="15" t="str">
        <f>IFERROR(INDEX('СПР прил2 РП'!$B$4:$C$49,MATCH('План квартальный'!B39,'СПР прил2 РП'!$B$4:$B$49,0),2),"")</f>
        <v/>
      </c>
      <c r="D39" s="16"/>
      <c r="E39" s="16"/>
      <c r="F39" s="16"/>
      <c r="G39" s="16"/>
      <c r="H39" s="16"/>
      <c r="I39" s="16"/>
      <c r="J39" s="16"/>
      <c r="K39" s="16"/>
      <c r="L39" s="16"/>
      <c r="M39" s="15">
        <f t="shared" si="0"/>
        <v>0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  <c r="Z39" s="18"/>
      <c r="AA39" s="19"/>
    </row>
    <row r="40" spans="1:27" ht="15.75" hidden="1" x14ac:dyDescent="0.25">
      <c r="A40" s="16"/>
      <c r="B40" s="16"/>
      <c r="C40" s="15" t="str">
        <f>IFERROR(INDEX('СПР прил2 РП'!$B$4:$C$49,MATCH('План квартальный'!B40,'СПР прил2 РП'!$B$4:$B$49,0),2),"")</f>
        <v/>
      </c>
      <c r="D40" s="16"/>
      <c r="E40" s="16"/>
      <c r="F40" s="16"/>
      <c r="G40" s="16"/>
      <c r="H40" s="16"/>
      <c r="I40" s="16"/>
      <c r="J40" s="16"/>
      <c r="K40" s="16"/>
      <c r="L40" s="16"/>
      <c r="M40" s="15">
        <f t="shared" si="0"/>
        <v>0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7"/>
      <c r="Z40" s="18"/>
      <c r="AA40" s="19"/>
    </row>
    <row r="41" spans="1:27" ht="15.75" hidden="1" x14ac:dyDescent="0.25">
      <c r="A41" s="16"/>
      <c r="B41" s="16"/>
      <c r="C41" s="15" t="str">
        <f>IFERROR(INDEX('СПР прил2 РП'!$B$4:$C$49,MATCH('План квартальный'!B41,'СПР прил2 РП'!$B$4:$B$49,0),2),"")</f>
        <v/>
      </c>
      <c r="D41" s="16"/>
      <c r="E41" s="16"/>
      <c r="F41" s="16"/>
      <c r="G41" s="16"/>
      <c r="H41" s="16"/>
      <c r="I41" s="16"/>
      <c r="J41" s="16"/>
      <c r="K41" s="16"/>
      <c r="L41" s="16"/>
      <c r="M41" s="15">
        <f t="shared" si="0"/>
        <v>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7"/>
      <c r="Z41" s="18"/>
      <c r="AA41" s="19"/>
    </row>
    <row r="42" spans="1:27" ht="15.75" hidden="1" x14ac:dyDescent="0.25">
      <c r="A42" s="16"/>
      <c r="B42" s="16"/>
      <c r="C42" s="15" t="str">
        <f>IFERROR(INDEX('СПР прил2 РП'!$B$4:$C$49,MATCH('План квартальный'!B42,'СПР прил2 РП'!$B$4:$B$49,0),2),"")</f>
        <v/>
      </c>
      <c r="D42" s="16"/>
      <c r="E42" s="16"/>
      <c r="F42" s="16"/>
      <c r="G42" s="16"/>
      <c r="H42" s="16"/>
      <c r="I42" s="16"/>
      <c r="J42" s="16"/>
      <c r="K42" s="16"/>
      <c r="L42" s="16"/>
      <c r="M42" s="15">
        <f t="shared" si="0"/>
        <v>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7"/>
      <c r="Z42" s="18"/>
      <c r="AA42" s="19"/>
    </row>
    <row r="43" spans="1:27" ht="15.75" hidden="1" x14ac:dyDescent="0.25">
      <c r="A43" s="16"/>
      <c r="B43" s="16"/>
      <c r="C43" s="15" t="str">
        <f>IFERROR(INDEX('СПР прил2 РП'!$B$4:$C$49,MATCH('План квартальный'!B43,'СПР прил2 РП'!$B$4:$B$49,0),2),"")</f>
        <v/>
      </c>
      <c r="D43" s="16"/>
      <c r="E43" s="16"/>
      <c r="F43" s="16"/>
      <c r="G43" s="16"/>
      <c r="H43" s="16"/>
      <c r="I43" s="16"/>
      <c r="J43" s="16"/>
      <c r="K43" s="16"/>
      <c r="L43" s="16"/>
      <c r="M43" s="15">
        <f t="shared" si="0"/>
        <v>0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7"/>
      <c r="Z43" s="18"/>
      <c r="AA43" s="19"/>
    </row>
    <row r="44" spans="1:27" ht="15.75" hidden="1" x14ac:dyDescent="0.25">
      <c r="A44" s="16"/>
      <c r="B44" s="16"/>
      <c r="C44" s="15" t="str">
        <f>IFERROR(INDEX('СПР прил2 РП'!$B$4:$C$49,MATCH('План квартальный'!B44,'СПР прил2 РП'!$B$4:$B$49,0),2),"")</f>
        <v/>
      </c>
      <c r="D44" s="16"/>
      <c r="E44" s="16"/>
      <c r="F44" s="16"/>
      <c r="G44" s="16"/>
      <c r="H44" s="16"/>
      <c r="I44" s="16"/>
      <c r="J44" s="16"/>
      <c r="K44" s="16"/>
      <c r="L44" s="16"/>
      <c r="M44" s="15">
        <f t="shared" si="0"/>
        <v>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8"/>
      <c r="AA44" s="19"/>
    </row>
    <row r="45" spans="1:27" ht="15.75" hidden="1" x14ac:dyDescent="0.25">
      <c r="A45" s="16"/>
      <c r="B45" s="16"/>
      <c r="C45" s="15" t="str">
        <f>IFERROR(INDEX('СПР прил2 РП'!$B$4:$C$49,MATCH('План квартальный'!B45,'СПР прил2 РП'!$B$4:$B$49,0),2),"")</f>
        <v/>
      </c>
      <c r="D45" s="16"/>
      <c r="E45" s="16"/>
      <c r="F45" s="16"/>
      <c r="G45" s="16"/>
      <c r="H45" s="16"/>
      <c r="I45" s="16"/>
      <c r="J45" s="16"/>
      <c r="K45" s="16"/>
      <c r="L45" s="16"/>
      <c r="M45" s="15">
        <f t="shared" si="0"/>
        <v>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8"/>
      <c r="AA45" s="19"/>
    </row>
    <row r="46" spans="1:27" ht="15.75" hidden="1" x14ac:dyDescent="0.25">
      <c r="A46" s="16"/>
      <c r="B46" s="16"/>
      <c r="C46" s="15" t="str">
        <f>IFERROR(INDEX('СПР прил2 РП'!$B$4:$C$49,MATCH('План квартальный'!B46,'СПР прил2 РП'!$B$4:$B$49,0),2),"")</f>
        <v/>
      </c>
      <c r="D46" s="16"/>
      <c r="E46" s="16"/>
      <c r="F46" s="16"/>
      <c r="G46" s="16"/>
      <c r="H46" s="16"/>
      <c r="I46" s="16"/>
      <c r="J46" s="16"/>
      <c r="K46" s="16"/>
      <c r="L46" s="16"/>
      <c r="M46" s="15">
        <f t="shared" si="0"/>
        <v>0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7"/>
      <c r="Z46" s="18"/>
      <c r="AA46" s="19"/>
    </row>
    <row r="47" spans="1:27" ht="15.75" hidden="1" x14ac:dyDescent="0.25">
      <c r="A47" s="16"/>
      <c r="B47" s="16"/>
      <c r="C47" s="15" t="str">
        <f>IFERROR(INDEX('СПР прил2 РП'!$B$4:$C$49,MATCH('План квартальный'!B47,'СПР прил2 РП'!$B$4:$B$49,0),2),"")</f>
        <v/>
      </c>
      <c r="D47" s="16"/>
      <c r="E47" s="16"/>
      <c r="F47" s="16"/>
      <c r="G47" s="16"/>
      <c r="H47" s="16"/>
      <c r="I47" s="16"/>
      <c r="J47" s="16"/>
      <c r="K47" s="16"/>
      <c r="L47" s="16"/>
      <c r="M47" s="15">
        <f t="shared" si="0"/>
        <v>0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7"/>
      <c r="Z47" s="18"/>
      <c r="AA47" s="19"/>
    </row>
    <row r="48" spans="1:27" ht="15.75" hidden="1" x14ac:dyDescent="0.25">
      <c r="A48" s="16"/>
      <c r="B48" s="16"/>
      <c r="C48" s="15" t="str">
        <f>IFERROR(INDEX('СПР прил2 РП'!$B$4:$C$49,MATCH('План квартальный'!B48,'СПР прил2 РП'!$B$4:$B$49,0),2),"")</f>
        <v/>
      </c>
      <c r="D48" s="16"/>
      <c r="E48" s="16"/>
      <c r="F48" s="16"/>
      <c r="G48" s="16"/>
      <c r="H48" s="16"/>
      <c r="I48" s="16"/>
      <c r="J48" s="16"/>
      <c r="K48" s="16"/>
      <c r="L48" s="16"/>
      <c r="M48" s="15">
        <f t="shared" si="0"/>
        <v>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8"/>
      <c r="AA48" s="19"/>
    </row>
    <row r="49" spans="1:27" ht="15.75" hidden="1" x14ac:dyDescent="0.25">
      <c r="A49" s="16"/>
      <c r="B49" s="16"/>
      <c r="C49" s="15" t="str">
        <f>IFERROR(INDEX('СПР прил2 РП'!$B$4:$C$49,MATCH('План квартальный'!B49,'СПР прил2 РП'!$B$4:$B$49,0),2),"")</f>
        <v/>
      </c>
      <c r="D49" s="16"/>
      <c r="E49" s="16"/>
      <c r="F49" s="16"/>
      <c r="G49" s="16"/>
      <c r="H49" s="16"/>
      <c r="I49" s="16"/>
      <c r="J49" s="16"/>
      <c r="K49" s="16"/>
      <c r="L49" s="16"/>
      <c r="M49" s="15">
        <f t="shared" si="0"/>
        <v>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8"/>
      <c r="AA49" s="19"/>
    </row>
    <row r="50" spans="1:27" ht="15.75" hidden="1" x14ac:dyDescent="0.25">
      <c r="A50" s="16"/>
      <c r="B50" s="16"/>
      <c r="C50" s="15" t="str">
        <f>IFERROR(INDEX('СПР прил2 РП'!$B$4:$C$49,MATCH('План квартальный'!B50,'СПР прил2 РП'!$B$4:$B$49,0),2),"")</f>
        <v/>
      </c>
      <c r="D50" s="16"/>
      <c r="E50" s="16"/>
      <c r="F50" s="16"/>
      <c r="G50" s="16"/>
      <c r="H50" s="16"/>
      <c r="I50" s="16"/>
      <c r="J50" s="16"/>
      <c r="K50" s="16"/>
      <c r="L50" s="16"/>
      <c r="M50" s="15">
        <f t="shared" si="0"/>
        <v>0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7"/>
      <c r="Z50" s="18"/>
      <c r="AA50" s="19"/>
    </row>
    <row r="51" spans="1:27" ht="15.75" hidden="1" x14ac:dyDescent="0.25">
      <c r="A51" s="16"/>
      <c r="B51" s="16"/>
      <c r="C51" s="15" t="str">
        <f>IFERROR(INDEX('СПР прил2 РП'!$B$4:$C$49,MATCH('План квартальный'!B51,'СПР прил2 РП'!$B$4:$B$49,0),2),"")</f>
        <v/>
      </c>
      <c r="D51" s="16"/>
      <c r="E51" s="16"/>
      <c r="F51" s="16"/>
      <c r="G51" s="16"/>
      <c r="H51" s="16"/>
      <c r="I51" s="16"/>
      <c r="J51" s="16"/>
      <c r="K51" s="16"/>
      <c r="L51" s="16"/>
      <c r="M51" s="15">
        <f t="shared" si="0"/>
        <v>0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7"/>
      <c r="Z51" s="18"/>
      <c r="AA51" s="19"/>
    </row>
    <row r="52" spans="1:27" ht="15.75" hidden="1" x14ac:dyDescent="0.25">
      <c r="A52" s="16"/>
      <c r="B52" s="16"/>
      <c r="C52" s="15" t="str">
        <f>IFERROR(INDEX('СПР прил2 РП'!$B$4:$C$49,MATCH('План квартальный'!B52,'СПР прил2 РП'!$B$4:$B$49,0),2),"")</f>
        <v/>
      </c>
      <c r="D52" s="16"/>
      <c r="E52" s="16"/>
      <c r="F52" s="16"/>
      <c r="G52" s="16"/>
      <c r="H52" s="16"/>
      <c r="I52" s="16"/>
      <c r="J52" s="16"/>
      <c r="K52" s="16"/>
      <c r="L52" s="16"/>
      <c r="M52" s="15">
        <f t="shared" si="0"/>
        <v>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7"/>
      <c r="Z52" s="18"/>
      <c r="AA52" s="19"/>
    </row>
    <row r="53" spans="1:27" ht="15.75" hidden="1" x14ac:dyDescent="0.25">
      <c r="A53" s="16"/>
      <c r="B53" s="16"/>
      <c r="C53" s="15" t="str">
        <f>IFERROR(INDEX('СПР прил2 РП'!$B$4:$C$49,MATCH('План квартальный'!B53,'СПР прил2 РП'!$B$4:$B$49,0),2),"")</f>
        <v/>
      </c>
      <c r="D53" s="16"/>
      <c r="E53" s="16"/>
      <c r="F53" s="16"/>
      <c r="G53" s="16"/>
      <c r="H53" s="16"/>
      <c r="I53" s="16"/>
      <c r="J53" s="16"/>
      <c r="K53" s="16"/>
      <c r="L53" s="16"/>
      <c r="M53" s="15">
        <f t="shared" si="0"/>
        <v>0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7"/>
      <c r="Z53" s="18"/>
      <c r="AA53" s="19"/>
    </row>
    <row r="54" spans="1:27" ht="15.75" hidden="1" x14ac:dyDescent="0.25">
      <c r="A54" s="16"/>
      <c r="B54" s="16"/>
      <c r="C54" s="15" t="str">
        <f>IFERROR(INDEX('СПР прил2 РП'!$B$4:$C$49,MATCH('План квартальный'!B54,'СПР прил2 РП'!$B$4:$B$49,0),2),"")</f>
        <v/>
      </c>
      <c r="D54" s="16"/>
      <c r="E54" s="16"/>
      <c r="F54" s="16"/>
      <c r="G54" s="16"/>
      <c r="H54" s="16"/>
      <c r="I54" s="16"/>
      <c r="J54" s="16"/>
      <c r="K54" s="16"/>
      <c r="L54" s="16"/>
      <c r="M54" s="15">
        <f t="shared" si="0"/>
        <v>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8"/>
      <c r="AA54" s="19"/>
    </row>
    <row r="55" spans="1:27" ht="15.75" hidden="1" x14ac:dyDescent="0.25">
      <c r="A55" s="16"/>
      <c r="B55" s="16"/>
      <c r="C55" s="15" t="str">
        <f>IFERROR(INDEX('СПР прил2 РП'!$B$4:$C$49,MATCH('План квартальный'!B55,'СПР прил2 РП'!$B$4:$B$49,0),2),"")</f>
        <v/>
      </c>
      <c r="D55" s="16"/>
      <c r="E55" s="16"/>
      <c r="F55" s="16"/>
      <c r="G55" s="16"/>
      <c r="H55" s="16"/>
      <c r="I55" s="16"/>
      <c r="J55" s="16"/>
      <c r="K55" s="16"/>
      <c r="L55" s="16"/>
      <c r="M55" s="15">
        <f t="shared" si="0"/>
        <v>0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7"/>
      <c r="Z55" s="18"/>
      <c r="AA55" s="19"/>
    </row>
    <row r="56" spans="1:27" ht="15.75" hidden="1" x14ac:dyDescent="0.25">
      <c r="A56" s="16"/>
      <c r="B56" s="16"/>
      <c r="C56" s="15" t="str">
        <f>IFERROR(INDEX('СПР прил2 РП'!$B$4:$C$49,MATCH('План квартальный'!B56,'СПР прил2 РП'!$B$4:$B$49,0),2),"")</f>
        <v/>
      </c>
      <c r="D56" s="16"/>
      <c r="E56" s="16"/>
      <c r="F56" s="16"/>
      <c r="G56" s="16"/>
      <c r="H56" s="16"/>
      <c r="I56" s="16"/>
      <c r="J56" s="16"/>
      <c r="K56" s="16"/>
      <c r="L56" s="16"/>
      <c r="M56" s="15">
        <f t="shared" si="0"/>
        <v>0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7"/>
      <c r="Z56" s="18"/>
      <c r="AA56" s="19"/>
    </row>
    <row r="57" spans="1:27" ht="15.75" hidden="1" x14ac:dyDescent="0.25">
      <c r="A57" s="16"/>
      <c r="B57" s="16"/>
      <c r="C57" s="15" t="str">
        <f>IFERROR(INDEX('СПР прил2 РП'!$B$4:$C$49,MATCH('План квартальный'!B57,'СПР прил2 РП'!$B$4:$B$49,0),2),"")</f>
        <v/>
      </c>
      <c r="D57" s="16"/>
      <c r="E57" s="16"/>
      <c r="F57" s="16"/>
      <c r="G57" s="16"/>
      <c r="H57" s="16"/>
      <c r="I57" s="16"/>
      <c r="J57" s="16"/>
      <c r="K57" s="16"/>
      <c r="L57" s="16"/>
      <c r="M57" s="15">
        <f t="shared" si="0"/>
        <v>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7"/>
      <c r="Z57" s="18"/>
      <c r="AA57" s="19"/>
    </row>
    <row r="58" spans="1:27" ht="15.75" hidden="1" x14ac:dyDescent="0.25">
      <c r="A58" s="16"/>
      <c r="B58" s="16"/>
      <c r="C58" s="15" t="str">
        <f>IFERROR(INDEX('СПР прил2 РП'!$B$4:$C$49,MATCH('План квартальный'!B58,'СПР прил2 РП'!$B$4:$B$49,0),2),"")</f>
        <v/>
      </c>
      <c r="D58" s="16"/>
      <c r="E58" s="16"/>
      <c r="F58" s="16"/>
      <c r="G58" s="16"/>
      <c r="H58" s="16"/>
      <c r="I58" s="16"/>
      <c r="J58" s="16"/>
      <c r="K58" s="16"/>
      <c r="L58" s="16"/>
      <c r="M58" s="15">
        <f t="shared" si="0"/>
        <v>0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7"/>
      <c r="Z58" s="18"/>
      <c r="AA58" s="19"/>
    </row>
    <row r="59" spans="1:27" ht="15.75" hidden="1" x14ac:dyDescent="0.25">
      <c r="A59" s="16"/>
      <c r="B59" s="16"/>
      <c r="C59" s="15" t="str">
        <f>IFERROR(INDEX('СПР прил2 РП'!$B$4:$C$49,MATCH('План квартальный'!B59,'СПР прил2 РП'!$B$4:$B$49,0),2),"")</f>
        <v/>
      </c>
      <c r="D59" s="16"/>
      <c r="E59" s="16"/>
      <c r="F59" s="16"/>
      <c r="G59" s="16"/>
      <c r="H59" s="16"/>
      <c r="I59" s="16"/>
      <c r="J59" s="16"/>
      <c r="K59" s="16"/>
      <c r="L59" s="16"/>
      <c r="M59" s="15">
        <f t="shared" si="0"/>
        <v>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7"/>
      <c r="Z59" s="18"/>
      <c r="AA59" s="19"/>
    </row>
    <row r="60" spans="1:27" ht="15.75" hidden="1" x14ac:dyDescent="0.25">
      <c r="A60" s="16"/>
      <c r="B60" s="16"/>
      <c r="C60" s="15" t="str">
        <f>IFERROR(INDEX('СПР прил2 РП'!$B$4:$C$49,MATCH('План квартальный'!B60,'СПР прил2 РП'!$B$4:$B$49,0),2),"")</f>
        <v/>
      </c>
      <c r="D60" s="16"/>
      <c r="E60" s="16"/>
      <c r="F60" s="16"/>
      <c r="G60" s="16"/>
      <c r="H60" s="16"/>
      <c r="I60" s="16"/>
      <c r="J60" s="16"/>
      <c r="K60" s="16"/>
      <c r="L60" s="16"/>
      <c r="M60" s="15">
        <f t="shared" si="0"/>
        <v>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7"/>
      <c r="Z60" s="18"/>
      <c r="AA60" s="19"/>
    </row>
    <row r="61" spans="1:27" ht="15.75" hidden="1" x14ac:dyDescent="0.25">
      <c r="A61" s="16"/>
      <c r="B61" s="16"/>
      <c r="C61" s="15" t="str">
        <f>IFERROR(INDEX('СПР прил2 РП'!$B$4:$C$49,MATCH('План квартальный'!B61,'СПР прил2 РП'!$B$4:$B$49,0),2),"")</f>
        <v/>
      </c>
      <c r="D61" s="16"/>
      <c r="E61" s="16"/>
      <c r="F61" s="16"/>
      <c r="G61" s="16"/>
      <c r="H61" s="16"/>
      <c r="I61" s="16"/>
      <c r="J61" s="16"/>
      <c r="K61" s="16"/>
      <c r="L61" s="16"/>
      <c r="M61" s="15">
        <f t="shared" si="0"/>
        <v>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7"/>
      <c r="Z61" s="18"/>
      <c r="AA61" s="19"/>
    </row>
    <row r="62" spans="1:27" ht="15.75" hidden="1" x14ac:dyDescent="0.25">
      <c r="A62" s="16"/>
      <c r="B62" s="16"/>
      <c r="C62" s="15" t="str">
        <f>IFERROR(INDEX('СПР прил2 РП'!$B$4:$C$49,MATCH('План квартальный'!B62,'СПР прил2 РП'!$B$4:$B$49,0),2),"")</f>
        <v/>
      </c>
      <c r="D62" s="16"/>
      <c r="E62" s="16"/>
      <c r="F62" s="16"/>
      <c r="G62" s="16"/>
      <c r="H62" s="16"/>
      <c r="I62" s="16"/>
      <c r="J62" s="16"/>
      <c r="K62" s="16"/>
      <c r="L62" s="16"/>
      <c r="M62" s="15">
        <f t="shared" si="0"/>
        <v>0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7"/>
      <c r="Z62" s="18"/>
      <c r="AA62" s="19"/>
    </row>
    <row r="63" spans="1:27" ht="15.75" hidden="1" x14ac:dyDescent="0.25">
      <c r="A63" s="16"/>
      <c r="B63" s="16"/>
      <c r="C63" s="15" t="str">
        <f>IFERROR(INDEX('СПР прил2 РП'!$B$4:$C$49,MATCH('План квартальный'!B63,'СПР прил2 РП'!$B$4:$B$49,0),2),"")</f>
        <v/>
      </c>
      <c r="D63" s="16"/>
      <c r="E63" s="16"/>
      <c r="F63" s="16"/>
      <c r="G63" s="16"/>
      <c r="H63" s="16"/>
      <c r="I63" s="16"/>
      <c r="J63" s="16"/>
      <c r="K63" s="16"/>
      <c r="L63" s="16"/>
      <c r="M63" s="15">
        <f t="shared" si="0"/>
        <v>0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8"/>
      <c r="AA63" s="19"/>
    </row>
    <row r="64" spans="1:27" ht="15.75" hidden="1" x14ac:dyDescent="0.25">
      <c r="A64" s="16"/>
      <c r="B64" s="16"/>
      <c r="C64" s="15" t="str">
        <f>IFERROR(INDEX('СПР прил2 РП'!$B$4:$C$49,MATCH('План квартальный'!B64,'СПР прил2 РП'!$B$4:$B$49,0),2),"")</f>
        <v/>
      </c>
      <c r="D64" s="16"/>
      <c r="E64" s="16"/>
      <c r="F64" s="16"/>
      <c r="G64" s="16"/>
      <c r="H64" s="16"/>
      <c r="I64" s="16"/>
      <c r="J64" s="16"/>
      <c r="K64" s="16"/>
      <c r="L64" s="16"/>
      <c r="M64" s="15">
        <f t="shared" si="0"/>
        <v>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7"/>
      <c r="Z64" s="18"/>
      <c r="AA64" s="19"/>
    </row>
    <row r="65" spans="1:27" ht="15.75" hidden="1" x14ac:dyDescent="0.25">
      <c r="A65" s="16"/>
      <c r="B65" s="16"/>
      <c r="C65" s="15" t="str">
        <f>IFERROR(INDEX('СПР прил2 РП'!$B$4:$C$49,MATCH('План квартальный'!B65,'СПР прил2 РП'!$B$4:$B$49,0),2),"")</f>
        <v/>
      </c>
      <c r="D65" s="16"/>
      <c r="E65" s="16"/>
      <c r="F65" s="16"/>
      <c r="G65" s="16"/>
      <c r="H65" s="16"/>
      <c r="I65" s="16"/>
      <c r="J65" s="16"/>
      <c r="K65" s="16"/>
      <c r="L65" s="16"/>
      <c r="M65" s="15">
        <f t="shared" si="0"/>
        <v>0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7"/>
      <c r="Z65" s="18"/>
      <c r="AA65" s="19"/>
    </row>
    <row r="66" spans="1:27" ht="15.75" hidden="1" x14ac:dyDescent="0.25">
      <c r="A66" s="16"/>
      <c r="B66" s="16"/>
      <c r="C66" s="15" t="str">
        <f>IFERROR(INDEX('СПР прил2 РП'!$B$4:$C$49,MATCH('План квартальный'!B66,'СПР прил2 РП'!$B$4:$B$49,0),2),"")</f>
        <v/>
      </c>
      <c r="D66" s="16"/>
      <c r="E66" s="16"/>
      <c r="F66" s="16"/>
      <c r="G66" s="16"/>
      <c r="H66" s="16"/>
      <c r="I66" s="16"/>
      <c r="J66" s="16"/>
      <c r="K66" s="16"/>
      <c r="L66" s="16"/>
      <c r="M66" s="15">
        <f t="shared" si="0"/>
        <v>0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7"/>
      <c r="Z66" s="18"/>
      <c r="AA66" s="19"/>
    </row>
    <row r="67" spans="1:27" ht="15.75" hidden="1" x14ac:dyDescent="0.25">
      <c r="A67" s="16"/>
      <c r="B67" s="16"/>
      <c r="C67" s="15" t="str">
        <f>IFERROR(INDEX('СПР прил2 РП'!$B$4:$C$49,MATCH('План квартальный'!B67,'СПР прил2 РП'!$B$4:$B$49,0),2),"")</f>
        <v/>
      </c>
      <c r="D67" s="16"/>
      <c r="E67" s="16"/>
      <c r="F67" s="16"/>
      <c r="G67" s="16"/>
      <c r="H67" s="16"/>
      <c r="I67" s="16"/>
      <c r="J67" s="16"/>
      <c r="K67" s="16"/>
      <c r="L67" s="16"/>
      <c r="M67" s="15">
        <f t="shared" si="0"/>
        <v>0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7"/>
      <c r="Z67" s="18"/>
      <c r="AA67" s="19"/>
    </row>
    <row r="68" spans="1:27" ht="15.75" hidden="1" x14ac:dyDescent="0.25">
      <c r="A68" s="16"/>
      <c r="B68" s="16"/>
      <c r="C68" s="15" t="str">
        <f>IFERROR(INDEX('СПР прил2 РП'!$B$4:$C$49,MATCH('План квартальный'!B68,'СПР прил2 РП'!$B$4:$B$49,0),2),"")</f>
        <v/>
      </c>
      <c r="D68" s="16"/>
      <c r="E68" s="16"/>
      <c r="F68" s="16"/>
      <c r="G68" s="16"/>
      <c r="H68" s="16"/>
      <c r="I68" s="16"/>
      <c r="J68" s="16"/>
      <c r="K68" s="16"/>
      <c r="L68" s="16"/>
      <c r="M68" s="15">
        <f t="shared" si="0"/>
        <v>0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7"/>
      <c r="Z68" s="18"/>
      <c r="AA68" s="19"/>
    </row>
    <row r="69" spans="1:27" ht="15.75" hidden="1" x14ac:dyDescent="0.25">
      <c r="A69" s="16"/>
      <c r="B69" s="16"/>
      <c r="C69" s="15" t="str">
        <f>IFERROR(INDEX('СПР прил2 РП'!$B$4:$C$49,MATCH('План квартальный'!B69,'СПР прил2 РП'!$B$4:$B$49,0),2),"")</f>
        <v/>
      </c>
      <c r="D69" s="16"/>
      <c r="E69" s="16"/>
      <c r="F69" s="16"/>
      <c r="G69" s="16"/>
      <c r="H69" s="16"/>
      <c r="I69" s="16"/>
      <c r="J69" s="16"/>
      <c r="K69" s="16"/>
      <c r="L69" s="16"/>
      <c r="M69" s="15">
        <f t="shared" si="0"/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7"/>
      <c r="Z69" s="18"/>
      <c r="AA69" s="19"/>
    </row>
    <row r="70" spans="1:27" ht="15.75" hidden="1" x14ac:dyDescent="0.25">
      <c r="A70" s="16"/>
      <c r="B70" s="16"/>
      <c r="C70" s="15" t="str">
        <f>IFERROR(INDEX('СПР прил2 РП'!$B$4:$C$49,MATCH('План квартальный'!B70,'СПР прил2 РП'!$B$4:$B$49,0),2),"")</f>
        <v/>
      </c>
      <c r="D70" s="16"/>
      <c r="E70" s="16"/>
      <c r="F70" s="16"/>
      <c r="G70" s="16"/>
      <c r="H70" s="16"/>
      <c r="I70" s="16"/>
      <c r="J70" s="16"/>
      <c r="K70" s="16"/>
      <c r="L70" s="16"/>
      <c r="M70" s="15">
        <f t="shared" si="0"/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7"/>
      <c r="Z70" s="18"/>
      <c r="AA70" s="19"/>
    </row>
    <row r="71" spans="1:27" ht="15.75" hidden="1" x14ac:dyDescent="0.25">
      <c r="A71" s="16"/>
      <c r="B71" s="16"/>
      <c r="C71" s="15" t="str">
        <f>IFERROR(INDEX('СПР прил2 РП'!$B$4:$C$49,MATCH('План квартальный'!B71,'СПР прил2 РП'!$B$4:$B$49,0),2),"")</f>
        <v/>
      </c>
      <c r="D71" s="16"/>
      <c r="E71" s="16"/>
      <c r="F71" s="16"/>
      <c r="G71" s="16"/>
      <c r="H71" s="16"/>
      <c r="I71" s="16"/>
      <c r="J71" s="16"/>
      <c r="K71" s="16"/>
      <c r="L71" s="16"/>
      <c r="M71" s="15">
        <f t="shared" si="0"/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7"/>
      <c r="Z71" s="18"/>
      <c r="AA71" s="19"/>
    </row>
    <row r="72" spans="1:27" ht="15.75" hidden="1" x14ac:dyDescent="0.25">
      <c r="A72" s="16"/>
      <c r="B72" s="16"/>
      <c r="C72" s="15" t="str">
        <f>IFERROR(INDEX('СПР прил2 РП'!$B$4:$C$49,MATCH('План квартальный'!B72,'СПР прил2 РП'!$B$4:$B$49,0),2),"")</f>
        <v/>
      </c>
      <c r="D72" s="16"/>
      <c r="E72" s="16"/>
      <c r="F72" s="16"/>
      <c r="G72" s="16"/>
      <c r="H72" s="16"/>
      <c r="I72" s="16"/>
      <c r="J72" s="16"/>
      <c r="K72" s="16"/>
      <c r="L72" s="16"/>
      <c r="M72" s="15">
        <f t="shared" si="0"/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7"/>
      <c r="Z72" s="18"/>
      <c r="AA72" s="19"/>
    </row>
    <row r="73" spans="1:27" ht="15.75" hidden="1" x14ac:dyDescent="0.25">
      <c r="A73" s="16"/>
      <c r="B73" s="16"/>
      <c r="C73" s="15" t="str">
        <f>IFERROR(INDEX('СПР прил2 РП'!$B$4:$C$49,MATCH('План квартальный'!B73,'СПР прил2 РП'!$B$4:$B$49,0),2),"")</f>
        <v/>
      </c>
      <c r="D73" s="16"/>
      <c r="E73" s="16"/>
      <c r="F73" s="16"/>
      <c r="G73" s="16"/>
      <c r="H73" s="16"/>
      <c r="I73" s="16"/>
      <c r="J73" s="16"/>
      <c r="K73" s="16"/>
      <c r="L73" s="16"/>
      <c r="M73" s="15">
        <f t="shared" si="0"/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7"/>
      <c r="Z73" s="18"/>
      <c r="AA73" s="19"/>
    </row>
    <row r="74" spans="1:27" ht="15.75" hidden="1" x14ac:dyDescent="0.25">
      <c r="A74" s="16"/>
      <c r="B74" s="16"/>
      <c r="C74" s="15" t="str">
        <f>IFERROR(INDEX('СПР прил2 РП'!$B$4:$C$49,MATCH('План квартальный'!B74,'СПР прил2 РП'!$B$4:$B$49,0),2),"")</f>
        <v/>
      </c>
      <c r="D74" s="16"/>
      <c r="E74" s="16"/>
      <c r="F74" s="16"/>
      <c r="G74" s="16"/>
      <c r="H74" s="16"/>
      <c r="I74" s="16"/>
      <c r="J74" s="16"/>
      <c r="K74" s="16"/>
      <c r="L74" s="16"/>
      <c r="M74" s="15">
        <f t="shared" si="0"/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7"/>
      <c r="Z74" s="18"/>
      <c r="AA74" s="19"/>
    </row>
    <row r="75" spans="1:27" ht="15.75" hidden="1" x14ac:dyDescent="0.25">
      <c r="A75" s="16"/>
      <c r="B75" s="16"/>
      <c r="C75" s="15" t="str">
        <f>IFERROR(INDEX('СПР прил2 РП'!$B$4:$C$49,MATCH('План квартальный'!B75,'СПР прил2 РП'!$B$4:$B$49,0),2),"")</f>
        <v/>
      </c>
      <c r="D75" s="16"/>
      <c r="E75" s="16"/>
      <c r="F75" s="16"/>
      <c r="G75" s="16"/>
      <c r="H75" s="16"/>
      <c r="I75" s="16"/>
      <c r="J75" s="16"/>
      <c r="K75" s="16"/>
      <c r="L75" s="16"/>
      <c r="M75" s="15">
        <f t="shared" ref="M75:M138" si="1">IF(SUM(T75:X75)=0,SUM(N75:S75),SUM(T75:X75))</f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7"/>
      <c r="Z75" s="18"/>
      <c r="AA75" s="19"/>
    </row>
    <row r="76" spans="1:27" ht="15.75" hidden="1" x14ac:dyDescent="0.25">
      <c r="A76" s="16"/>
      <c r="B76" s="16"/>
      <c r="C76" s="15" t="str">
        <f>IFERROR(INDEX('СПР прил2 РП'!$B$4:$C$49,MATCH('План квартальный'!B76,'СПР прил2 РП'!$B$4:$B$49,0),2),"")</f>
        <v/>
      </c>
      <c r="D76" s="16"/>
      <c r="E76" s="16"/>
      <c r="F76" s="16"/>
      <c r="G76" s="16"/>
      <c r="H76" s="16"/>
      <c r="I76" s="16"/>
      <c r="J76" s="16"/>
      <c r="K76" s="16"/>
      <c r="L76" s="16"/>
      <c r="M76" s="15">
        <f t="shared" si="1"/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7"/>
      <c r="Z76" s="18"/>
      <c r="AA76" s="19"/>
    </row>
    <row r="77" spans="1:27" ht="15.75" hidden="1" x14ac:dyDescent="0.25">
      <c r="A77" s="16"/>
      <c r="B77" s="16"/>
      <c r="C77" s="15" t="str">
        <f>IFERROR(INDEX('СПР прил2 РП'!$B$4:$C$49,MATCH('План квартальный'!B77,'СПР прил2 РП'!$B$4:$B$49,0),2),"")</f>
        <v/>
      </c>
      <c r="D77" s="16"/>
      <c r="E77" s="16"/>
      <c r="F77" s="16"/>
      <c r="G77" s="16"/>
      <c r="H77" s="16"/>
      <c r="I77" s="16"/>
      <c r="J77" s="16"/>
      <c r="K77" s="16"/>
      <c r="L77" s="16"/>
      <c r="M77" s="15">
        <f t="shared" si="1"/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7"/>
      <c r="Z77" s="18"/>
      <c r="AA77" s="19"/>
    </row>
    <row r="78" spans="1:27" ht="15.75" hidden="1" x14ac:dyDescent="0.25">
      <c r="A78" s="16"/>
      <c r="B78" s="16"/>
      <c r="C78" s="15" t="str">
        <f>IFERROR(INDEX('СПР прил2 РП'!$B$4:$C$49,MATCH('План квартальный'!B78,'СПР прил2 РП'!$B$4:$B$49,0),2),"")</f>
        <v/>
      </c>
      <c r="D78" s="16"/>
      <c r="E78" s="16"/>
      <c r="F78" s="16"/>
      <c r="G78" s="16"/>
      <c r="H78" s="16"/>
      <c r="I78" s="16"/>
      <c r="J78" s="16"/>
      <c r="K78" s="16"/>
      <c r="L78" s="16"/>
      <c r="M78" s="15">
        <f t="shared" si="1"/>
        <v>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7"/>
      <c r="Z78" s="18"/>
      <c r="AA78" s="19"/>
    </row>
    <row r="79" spans="1:27" ht="15.75" hidden="1" x14ac:dyDescent="0.25">
      <c r="A79" s="16"/>
      <c r="B79" s="16"/>
      <c r="C79" s="15" t="str">
        <f>IFERROR(INDEX('СПР прил2 РП'!$B$4:$C$49,MATCH('План квартальный'!B79,'СПР прил2 РП'!$B$4:$B$49,0),2),"")</f>
        <v/>
      </c>
      <c r="D79" s="16"/>
      <c r="E79" s="16"/>
      <c r="F79" s="16"/>
      <c r="G79" s="16"/>
      <c r="H79" s="16"/>
      <c r="I79" s="16"/>
      <c r="J79" s="16"/>
      <c r="K79" s="16"/>
      <c r="L79" s="16"/>
      <c r="M79" s="15">
        <f t="shared" si="1"/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7"/>
      <c r="Z79" s="18"/>
      <c r="AA79" s="19"/>
    </row>
    <row r="80" spans="1:27" ht="15.75" hidden="1" x14ac:dyDescent="0.25">
      <c r="A80" s="16"/>
      <c r="B80" s="16"/>
      <c r="C80" s="15" t="str">
        <f>IFERROR(INDEX('СПР прил2 РП'!$B$4:$C$49,MATCH('План квартальный'!B80,'СПР прил2 РП'!$B$4:$B$49,0),2),"")</f>
        <v/>
      </c>
      <c r="D80" s="16"/>
      <c r="E80" s="16"/>
      <c r="F80" s="16"/>
      <c r="G80" s="16"/>
      <c r="H80" s="16"/>
      <c r="I80" s="16"/>
      <c r="J80" s="16"/>
      <c r="K80" s="16"/>
      <c r="L80" s="16"/>
      <c r="M80" s="15">
        <f t="shared" si="1"/>
        <v>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7"/>
      <c r="Z80" s="18"/>
      <c r="AA80" s="19"/>
    </row>
    <row r="81" spans="1:27" ht="15.75" hidden="1" x14ac:dyDescent="0.25">
      <c r="A81" s="16"/>
      <c r="B81" s="16"/>
      <c r="C81" s="15" t="str">
        <f>IFERROR(INDEX('СПР прил2 РП'!$B$4:$C$49,MATCH('План квартальный'!B81,'СПР прил2 РП'!$B$4:$B$49,0),2),"")</f>
        <v/>
      </c>
      <c r="D81" s="16"/>
      <c r="E81" s="16"/>
      <c r="F81" s="16"/>
      <c r="G81" s="16"/>
      <c r="H81" s="16"/>
      <c r="I81" s="16"/>
      <c r="J81" s="16"/>
      <c r="K81" s="16"/>
      <c r="L81" s="16"/>
      <c r="M81" s="15">
        <f t="shared" si="1"/>
        <v>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7"/>
      <c r="Z81" s="18"/>
      <c r="AA81" s="19"/>
    </row>
    <row r="82" spans="1:27" ht="15.75" hidden="1" x14ac:dyDescent="0.25">
      <c r="A82" s="16"/>
      <c r="B82" s="16"/>
      <c r="C82" s="15" t="str">
        <f>IFERROR(INDEX('СПР прил2 РП'!$B$4:$C$49,MATCH('План квартальный'!B82,'СПР прил2 РП'!$B$4:$B$49,0),2),"")</f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5">
        <f t="shared" si="1"/>
        <v>0</v>
      </c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7"/>
      <c r="Z82" s="18"/>
      <c r="AA82" s="19"/>
    </row>
    <row r="83" spans="1:27" ht="15.75" hidden="1" x14ac:dyDescent="0.25">
      <c r="A83" s="16"/>
      <c r="B83" s="16"/>
      <c r="C83" s="15" t="str">
        <f>IFERROR(INDEX('СПР прил2 РП'!$B$4:$C$49,MATCH('План квартальный'!B83,'СПР прил2 РП'!$B$4:$B$49,0),2),"")</f>
        <v/>
      </c>
      <c r="D83" s="16"/>
      <c r="E83" s="16"/>
      <c r="F83" s="16"/>
      <c r="G83" s="16"/>
      <c r="H83" s="16"/>
      <c r="I83" s="16"/>
      <c r="J83" s="16"/>
      <c r="K83" s="16"/>
      <c r="L83" s="16"/>
      <c r="M83" s="15">
        <f t="shared" si="1"/>
        <v>0</v>
      </c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7"/>
      <c r="Z83" s="18"/>
      <c r="AA83" s="19"/>
    </row>
    <row r="84" spans="1:27" ht="15.75" hidden="1" x14ac:dyDescent="0.25">
      <c r="A84" s="16"/>
      <c r="B84" s="16"/>
      <c r="C84" s="15" t="str">
        <f>IFERROR(INDEX('СПР прил2 РП'!$B$4:$C$49,MATCH('План квартальный'!B84,'СПР прил2 РП'!$B$4:$B$49,0),2),"")</f>
        <v/>
      </c>
      <c r="D84" s="16"/>
      <c r="E84" s="16"/>
      <c r="F84" s="16"/>
      <c r="G84" s="16"/>
      <c r="H84" s="16"/>
      <c r="I84" s="16"/>
      <c r="J84" s="16"/>
      <c r="K84" s="16"/>
      <c r="L84" s="16"/>
      <c r="M84" s="15">
        <f t="shared" si="1"/>
        <v>0</v>
      </c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7"/>
      <c r="Z84" s="18"/>
      <c r="AA84" s="19"/>
    </row>
    <row r="85" spans="1:27" ht="15.75" hidden="1" x14ac:dyDescent="0.25">
      <c r="A85" s="16"/>
      <c r="B85" s="16"/>
      <c r="C85" s="15" t="str">
        <f>IFERROR(INDEX('СПР прил2 РП'!$B$4:$C$49,MATCH('План квартальный'!B85,'СПР прил2 РП'!$B$4:$B$49,0),2),"")</f>
        <v/>
      </c>
      <c r="D85" s="16"/>
      <c r="E85" s="16"/>
      <c r="F85" s="16"/>
      <c r="G85" s="16"/>
      <c r="H85" s="16"/>
      <c r="I85" s="16"/>
      <c r="J85" s="16"/>
      <c r="K85" s="16"/>
      <c r="L85" s="16"/>
      <c r="M85" s="15">
        <f t="shared" si="1"/>
        <v>0</v>
      </c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7"/>
      <c r="Z85" s="18"/>
      <c r="AA85" s="19"/>
    </row>
    <row r="86" spans="1:27" ht="15.75" hidden="1" x14ac:dyDescent="0.25">
      <c r="A86" s="16"/>
      <c r="B86" s="16"/>
      <c r="C86" s="15" t="str">
        <f>IFERROR(INDEX('СПР прил2 РП'!$B$4:$C$49,MATCH('План квартальный'!B86,'СПР прил2 РП'!$B$4:$B$49,0),2),"")</f>
        <v/>
      </c>
      <c r="D86" s="16"/>
      <c r="E86" s="16"/>
      <c r="F86" s="16"/>
      <c r="G86" s="16"/>
      <c r="H86" s="16"/>
      <c r="I86" s="16"/>
      <c r="J86" s="16"/>
      <c r="K86" s="16"/>
      <c r="L86" s="16"/>
      <c r="M86" s="15">
        <f t="shared" si="1"/>
        <v>0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7"/>
      <c r="Z86" s="18"/>
      <c r="AA86" s="19"/>
    </row>
    <row r="87" spans="1:27" ht="15.75" hidden="1" x14ac:dyDescent="0.25">
      <c r="A87" s="16"/>
      <c r="B87" s="16"/>
      <c r="C87" s="15" t="str">
        <f>IFERROR(INDEX('СПР прил2 РП'!$B$4:$C$49,MATCH('План квартальный'!B87,'СПР прил2 РП'!$B$4:$B$49,0),2),"")</f>
        <v/>
      </c>
      <c r="D87" s="16"/>
      <c r="E87" s="16"/>
      <c r="F87" s="16"/>
      <c r="G87" s="16"/>
      <c r="H87" s="16"/>
      <c r="I87" s="16"/>
      <c r="J87" s="16"/>
      <c r="K87" s="16"/>
      <c r="L87" s="16"/>
      <c r="M87" s="15">
        <f t="shared" si="1"/>
        <v>0</v>
      </c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7"/>
      <c r="Z87" s="18"/>
      <c r="AA87" s="19"/>
    </row>
    <row r="88" spans="1:27" ht="15.75" hidden="1" x14ac:dyDescent="0.25">
      <c r="A88" s="16"/>
      <c r="B88" s="16"/>
      <c r="C88" s="15" t="str">
        <f>IFERROR(INDEX('СПР прил2 РП'!$B$4:$C$49,MATCH('План квартальный'!B88,'СПР прил2 РП'!$B$4:$B$49,0),2),"")</f>
        <v/>
      </c>
      <c r="D88" s="16"/>
      <c r="E88" s="16"/>
      <c r="F88" s="16"/>
      <c r="G88" s="16"/>
      <c r="H88" s="16"/>
      <c r="I88" s="16"/>
      <c r="J88" s="16"/>
      <c r="K88" s="16"/>
      <c r="L88" s="16"/>
      <c r="M88" s="15">
        <f t="shared" si="1"/>
        <v>0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7"/>
      <c r="Z88" s="18"/>
      <c r="AA88" s="19"/>
    </row>
    <row r="89" spans="1:27" ht="15.75" hidden="1" x14ac:dyDescent="0.25">
      <c r="A89" s="16"/>
      <c r="B89" s="16"/>
      <c r="C89" s="15" t="str">
        <f>IFERROR(INDEX('СПР прил2 РП'!$B$4:$C$49,MATCH('План квартальный'!B89,'СПР прил2 РП'!$B$4:$B$49,0),2),"")</f>
        <v/>
      </c>
      <c r="D89" s="16"/>
      <c r="E89" s="16"/>
      <c r="F89" s="16"/>
      <c r="G89" s="16"/>
      <c r="H89" s="16"/>
      <c r="I89" s="16"/>
      <c r="J89" s="16"/>
      <c r="K89" s="16"/>
      <c r="L89" s="16"/>
      <c r="M89" s="15">
        <f t="shared" si="1"/>
        <v>0</v>
      </c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7"/>
      <c r="Z89" s="18"/>
      <c r="AA89" s="19"/>
    </row>
    <row r="90" spans="1:27" ht="15.75" hidden="1" x14ac:dyDescent="0.25">
      <c r="A90" s="16"/>
      <c r="B90" s="16"/>
      <c r="C90" s="15" t="str">
        <f>IFERROR(INDEX('СПР прил2 РП'!$B$4:$C$49,MATCH('План квартальный'!B90,'СПР прил2 РП'!$B$4:$B$49,0),2),"")</f>
        <v/>
      </c>
      <c r="D90" s="16"/>
      <c r="E90" s="16"/>
      <c r="F90" s="16"/>
      <c r="G90" s="16"/>
      <c r="H90" s="16"/>
      <c r="I90" s="16"/>
      <c r="J90" s="16"/>
      <c r="K90" s="16"/>
      <c r="L90" s="16"/>
      <c r="M90" s="15">
        <f t="shared" si="1"/>
        <v>0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7"/>
      <c r="Z90" s="18"/>
      <c r="AA90" s="19"/>
    </row>
    <row r="91" spans="1:27" ht="15.75" hidden="1" x14ac:dyDescent="0.25">
      <c r="A91" s="16"/>
      <c r="B91" s="16"/>
      <c r="C91" s="15" t="str">
        <f>IFERROR(INDEX('СПР прил2 РП'!$B$4:$C$49,MATCH('План квартальный'!B91,'СПР прил2 РП'!$B$4:$B$49,0),2),"")</f>
        <v/>
      </c>
      <c r="D91" s="16"/>
      <c r="E91" s="16"/>
      <c r="F91" s="16"/>
      <c r="G91" s="16"/>
      <c r="H91" s="16"/>
      <c r="I91" s="16"/>
      <c r="J91" s="16"/>
      <c r="K91" s="16"/>
      <c r="L91" s="16"/>
      <c r="M91" s="15">
        <f t="shared" si="1"/>
        <v>0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7"/>
      <c r="Z91" s="18"/>
      <c r="AA91" s="19"/>
    </row>
    <row r="92" spans="1:27" ht="15.75" hidden="1" x14ac:dyDescent="0.25">
      <c r="A92" s="16"/>
      <c r="B92" s="16"/>
      <c r="C92" s="15" t="str">
        <f>IFERROR(INDEX('СПР прил2 РП'!$B$4:$C$49,MATCH('План квартальный'!B92,'СПР прил2 РП'!$B$4:$B$49,0),2),"")</f>
        <v/>
      </c>
      <c r="D92" s="16"/>
      <c r="E92" s="16"/>
      <c r="F92" s="16"/>
      <c r="G92" s="16"/>
      <c r="H92" s="16"/>
      <c r="I92" s="16"/>
      <c r="J92" s="16"/>
      <c r="K92" s="16"/>
      <c r="L92" s="16"/>
      <c r="M92" s="15">
        <f t="shared" si="1"/>
        <v>0</v>
      </c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7"/>
      <c r="Z92" s="18"/>
      <c r="AA92" s="19"/>
    </row>
    <row r="93" spans="1:27" ht="15.75" hidden="1" x14ac:dyDescent="0.25">
      <c r="A93" s="16"/>
      <c r="B93" s="16"/>
      <c r="C93" s="15" t="str">
        <f>IFERROR(INDEX('СПР прил2 РП'!$B$4:$C$49,MATCH('План квартальный'!B93,'СПР прил2 РП'!$B$4:$B$49,0),2),"")</f>
        <v/>
      </c>
      <c r="D93" s="16"/>
      <c r="E93" s="16"/>
      <c r="F93" s="16"/>
      <c r="G93" s="16"/>
      <c r="H93" s="16"/>
      <c r="I93" s="16"/>
      <c r="J93" s="16"/>
      <c r="K93" s="16"/>
      <c r="L93" s="16"/>
      <c r="M93" s="15">
        <f t="shared" si="1"/>
        <v>0</v>
      </c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7"/>
      <c r="Z93" s="18"/>
      <c r="AA93" s="19"/>
    </row>
    <row r="94" spans="1:27" ht="15.75" hidden="1" x14ac:dyDescent="0.25">
      <c r="A94" s="16"/>
      <c r="B94" s="16"/>
      <c r="C94" s="15" t="str">
        <f>IFERROR(INDEX('СПР прил2 РП'!$B$4:$C$49,MATCH('План квартальный'!B94,'СПР прил2 РП'!$B$4:$B$49,0),2),"")</f>
        <v/>
      </c>
      <c r="D94" s="16"/>
      <c r="E94" s="16"/>
      <c r="F94" s="16"/>
      <c r="G94" s="16"/>
      <c r="H94" s="16"/>
      <c r="I94" s="16"/>
      <c r="J94" s="16"/>
      <c r="K94" s="16"/>
      <c r="L94" s="16"/>
      <c r="M94" s="15">
        <f t="shared" si="1"/>
        <v>0</v>
      </c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7"/>
      <c r="Z94" s="18"/>
      <c r="AA94" s="19"/>
    </row>
    <row r="95" spans="1:27" ht="15.75" hidden="1" x14ac:dyDescent="0.25">
      <c r="A95" s="16"/>
      <c r="B95" s="16"/>
      <c r="C95" s="15" t="str">
        <f>IFERROR(INDEX('СПР прил2 РП'!$B$4:$C$49,MATCH('План квартальный'!B95,'СПР прил2 РП'!$B$4:$B$49,0),2),"")</f>
        <v/>
      </c>
      <c r="D95" s="16"/>
      <c r="E95" s="16"/>
      <c r="F95" s="16"/>
      <c r="G95" s="16"/>
      <c r="H95" s="16"/>
      <c r="I95" s="16"/>
      <c r="J95" s="16"/>
      <c r="K95" s="16"/>
      <c r="L95" s="16"/>
      <c r="M95" s="15">
        <f t="shared" si="1"/>
        <v>0</v>
      </c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7"/>
      <c r="Z95" s="18"/>
      <c r="AA95" s="19"/>
    </row>
    <row r="96" spans="1:27" ht="15.75" hidden="1" x14ac:dyDescent="0.25">
      <c r="A96" s="16"/>
      <c r="B96" s="16"/>
      <c r="C96" s="15" t="str">
        <f>IFERROR(INDEX('СПР прил2 РП'!$B$4:$C$49,MATCH('План квартальный'!B96,'СПР прил2 РП'!$B$4:$B$49,0),2),"")</f>
        <v/>
      </c>
      <c r="D96" s="16"/>
      <c r="E96" s="16"/>
      <c r="F96" s="16"/>
      <c r="G96" s="16"/>
      <c r="H96" s="16"/>
      <c r="I96" s="16"/>
      <c r="J96" s="16"/>
      <c r="K96" s="16"/>
      <c r="L96" s="16"/>
      <c r="M96" s="15">
        <f t="shared" si="1"/>
        <v>0</v>
      </c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7"/>
      <c r="Z96" s="18"/>
      <c r="AA96" s="19"/>
    </row>
    <row r="97" spans="1:27" ht="15.75" hidden="1" x14ac:dyDescent="0.25">
      <c r="A97" s="16"/>
      <c r="B97" s="16"/>
      <c r="C97" s="15" t="str">
        <f>IFERROR(INDEX('СПР прил2 РП'!$B$4:$C$49,MATCH('План квартальный'!B97,'СПР прил2 РП'!$B$4:$B$49,0),2),"")</f>
        <v/>
      </c>
      <c r="D97" s="16"/>
      <c r="E97" s="16"/>
      <c r="F97" s="16"/>
      <c r="G97" s="16"/>
      <c r="H97" s="16"/>
      <c r="I97" s="16"/>
      <c r="J97" s="16"/>
      <c r="K97" s="16"/>
      <c r="L97" s="16"/>
      <c r="M97" s="15">
        <f t="shared" si="1"/>
        <v>0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7"/>
      <c r="Z97" s="18"/>
      <c r="AA97" s="19"/>
    </row>
    <row r="98" spans="1:27" ht="15.75" hidden="1" x14ac:dyDescent="0.25">
      <c r="A98" s="16"/>
      <c r="B98" s="16"/>
      <c r="C98" s="15" t="str">
        <f>IFERROR(INDEX('СПР прил2 РП'!$B$4:$C$49,MATCH('План квартальный'!B98,'СПР прил2 РП'!$B$4:$B$49,0),2),"")</f>
        <v/>
      </c>
      <c r="D98" s="16"/>
      <c r="E98" s="16"/>
      <c r="F98" s="16"/>
      <c r="G98" s="16"/>
      <c r="H98" s="16"/>
      <c r="I98" s="16"/>
      <c r="J98" s="16"/>
      <c r="K98" s="16"/>
      <c r="L98" s="16"/>
      <c r="M98" s="15">
        <f t="shared" si="1"/>
        <v>0</v>
      </c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7"/>
      <c r="Z98" s="18"/>
      <c r="AA98" s="19"/>
    </row>
    <row r="99" spans="1:27" ht="15.75" hidden="1" x14ac:dyDescent="0.25">
      <c r="A99" s="16"/>
      <c r="B99" s="16"/>
      <c r="C99" s="15" t="str">
        <f>IFERROR(INDEX('СПР прил2 РП'!$B$4:$C$49,MATCH('План квартальный'!B99,'СПР прил2 РП'!$B$4:$B$49,0),2),"")</f>
        <v/>
      </c>
      <c r="D99" s="16"/>
      <c r="E99" s="16"/>
      <c r="F99" s="16"/>
      <c r="G99" s="16"/>
      <c r="H99" s="16"/>
      <c r="I99" s="16"/>
      <c r="J99" s="16"/>
      <c r="K99" s="16"/>
      <c r="L99" s="16"/>
      <c r="M99" s="15">
        <f t="shared" si="1"/>
        <v>0</v>
      </c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7"/>
      <c r="Z99" s="18"/>
      <c r="AA99" s="19"/>
    </row>
    <row r="100" spans="1:27" ht="15.75" hidden="1" x14ac:dyDescent="0.25">
      <c r="A100" s="16"/>
      <c r="B100" s="16"/>
      <c r="C100" s="15" t="str">
        <f>IFERROR(INDEX('СПР прил2 РП'!$B$4:$C$49,MATCH('План квартальный'!B100,'СПР прил2 РП'!$B$4:$B$49,0),2),"")</f>
        <v/>
      </c>
      <c r="D100" s="16"/>
      <c r="E100" s="16"/>
      <c r="F100" s="16"/>
      <c r="G100" s="16"/>
      <c r="H100" s="16"/>
      <c r="I100" s="16"/>
      <c r="J100" s="16"/>
      <c r="K100" s="16"/>
      <c r="L100" s="16"/>
      <c r="M100" s="15">
        <f t="shared" si="1"/>
        <v>0</v>
      </c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7"/>
      <c r="Z100" s="18"/>
      <c r="AA100" s="19"/>
    </row>
    <row r="101" spans="1:27" ht="15.75" hidden="1" x14ac:dyDescent="0.25">
      <c r="A101" s="16"/>
      <c r="B101" s="16"/>
      <c r="C101" s="15" t="str">
        <f>IFERROR(INDEX('СПР прил2 РП'!$B$4:$C$49,MATCH('План квартальный'!B101,'СПР прил2 РП'!$B$4:$B$49,0),2),"")</f>
        <v/>
      </c>
      <c r="D101" s="16"/>
      <c r="E101" s="16"/>
      <c r="F101" s="16"/>
      <c r="G101" s="16"/>
      <c r="H101" s="16"/>
      <c r="I101" s="16"/>
      <c r="J101" s="16"/>
      <c r="K101" s="16"/>
      <c r="L101" s="16"/>
      <c r="M101" s="15">
        <f t="shared" si="1"/>
        <v>0</v>
      </c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7"/>
      <c r="Z101" s="18"/>
      <c r="AA101" s="19"/>
    </row>
    <row r="102" spans="1:27" ht="15.75" hidden="1" x14ac:dyDescent="0.25">
      <c r="A102" s="16"/>
      <c r="B102" s="16"/>
      <c r="C102" s="15" t="str">
        <f>IFERROR(INDEX('СПР прил2 РП'!$B$4:$C$49,MATCH('План квартальный'!B102,'СПР прил2 РП'!$B$4:$B$49,0),2),"")</f>
        <v/>
      </c>
      <c r="D102" s="16"/>
      <c r="E102" s="16"/>
      <c r="F102" s="16"/>
      <c r="G102" s="16"/>
      <c r="H102" s="16"/>
      <c r="I102" s="16"/>
      <c r="J102" s="16"/>
      <c r="K102" s="16"/>
      <c r="L102" s="16"/>
      <c r="M102" s="15">
        <f t="shared" si="1"/>
        <v>0</v>
      </c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7"/>
      <c r="Z102" s="18"/>
      <c r="AA102" s="19"/>
    </row>
    <row r="103" spans="1:27" ht="15.75" hidden="1" x14ac:dyDescent="0.25">
      <c r="A103" s="16"/>
      <c r="B103" s="16"/>
      <c r="C103" s="15" t="str">
        <f>IFERROR(INDEX('СПР прил2 РП'!$B$4:$C$49,MATCH('План квартальный'!B103,'СПР прил2 РП'!$B$4:$B$49,0),2),"")</f>
        <v/>
      </c>
      <c r="D103" s="16"/>
      <c r="E103" s="16"/>
      <c r="F103" s="16"/>
      <c r="G103" s="16"/>
      <c r="H103" s="16"/>
      <c r="I103" s="16"/>
      <c r="J103" s="16"/>
      <c r="K103" s="16"/>
      <c r="L103" s="16"/>
      <c r="M103" s="15">
        <f t="shared" si="1"/>
        <v>0</v>
      </c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7"/>
      <c r="Z103" s="18"/>
      <c r="AA103" s="19"/>
    </row>
    <row r="104" spans="1:27" ht="15.75" hidden="1" x14ac:dyDescent="0.25">
      <c r="A104" s="16"/>
      <c r="B104" s="16"/>
      <c r="C104" s="15" t="str">
        <f>IFERROR(INDEX('СПР прил2 РП'!$B$4:$C$49,MATCH('План квартальный'!B104,'СПР прил2 РП'!$B$4:$B$49,0),2),"")</f>
        <v/>
      </c>
      <c r="D104" s="16"/>
      <c r="E104" s="16"/>
      <c r="F104" s="16"/>
      <c r="G104" s="16"/>
      <c r="H104" s="16"/>
      <c r="I104" s="16"/>
      <c r="J104" s="16"/>
      <c r="K104" s="16"/>
      <c r="L104" s="16"/>
      <c r="M104" s="15">
        <f t="shared" si="1"/>
        <v>0</v>
      </c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7"/>
      <c r="Z104" s="18"/>
      <c r="AA104" s="19"/>
    </row>
    <row r="105" spans="1:27" ht="15.75" hidden="1" x14ac:dyDescent="0.25">
      <c r="A105" s="16"/>
      <c r="B105" s="16"/>
      <c r="C105" s="15" t="str">
        <f>IFERROR(INDEX('СПР прил2 РП'!$B$4:$C$49,MATCH('План квартальный'!B105,'СПР прил2 РП'!$B$4:$B$49,0),2),"")</f>
        <v/>
      </c>
      <c r="D105" s="16"/>
      <c r="E105" s="16"/>
      <c r="F105" s="16"/>
      <c r="G105" s="16"/>
      <c r="H105" s="16"/>
      <c r="I105" s="16"/>
      <c r="J105" s="16"/>
      <c r="K105" s="16"/>
      <c r="L105" s="16"/>
      <c r="M105" s="15">
        <f t="shared" si="1"/>
        <v>0</v>
      </c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7"/>
      <c r="Z105" s="18"/>
      <c r="AA105" s="19"/>
    </row>
    <row r="106" spans="1:27" ht="15.75" hidden="1" x14ac:dyDescent="0.25">
      <c r="A106" s="16"/>
      <c r="B106" s="16"/>
      <c r="C106" s="15" t="str">
        <f>IFERROR(INDEX('СПР прил2 РП'!$B$4:$C$49,MATCH('План квартальный'!B106,'СПР прил2 РП'!$B$4:$B$49,0),2),"")</f>
        <v/>
      </c>
      <c r="D106" s="16"/>
      <c r="E106" s="16"/>
      <c r="F106" s="16"/>
      <c r="G106" s="16"/>
      <c r="H106" s="16"/>
      <c r="I106" s="16"/>
      <c r="J106" s="16"/>
      <c r="K106" s="16"/>
      <c r="L106" s="16"/>
      <c r="M106" s="15">
        <f t="shared" si="1"/>
        <v>0</v>
      </c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7"/>
      <c r="Z106" s="18"/>
      <c r="AA106" s="19"/>
    </row>
    <row r="107" spans="1:27" ht="15.75" hidden="1" x14ac:dyDescent="0.25">
      <c r="A107" s="16"/>
      <c r="B107" s="16"/>
      <c r="C107" s="15" t="str">
        <f>IFERROR(INDEX('СПР прил2 РП'!$B$4:$C$49,MATCH('План квартальный'!B107,'СПР прил2 РП'!$B$4:$B$49,0),2),"")</f>
        <v/>
      </c>
      <c r="D107" s="16"/>
      <c r="E107" s="16"/>
      <c r="F107" s="16"/>
      <c r="G107" s="16"/>
      <c r="H107" s="16"/>
      <c r="I107" s="16"/>
      <c r="J107" s="16"/>
      <c r="K107" s="16"/>
      <c r="L107" s="16"/>
      <c r="M107" s="15">
        <f t="shared" si="1"/>
        <v>0</v>
      </c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7"/>
      <c r="Z107" s="18"/>
      <c r="AA107" s="19"/>
    </row>
    <row r="108" spans="1:27" ht="15.75" hidden="1" x14ac:dyDescent="0.25">
      <c r="A108" s="16"/>
      <c r="B108" s="16"/>
      <c r="C108" s="15" t="str">
        <f>IFERROR(INDEX('СПР прил2 РП'!$B$4:$C$49,MATCH('План квартальный'!B108,'СПР прил2 РП'!$B$4:$B$49,0),2),"")</f>
        <v/>
      </c>
      <c r="D108" s="16"/>
      <c r="E108" s="16"/>
      <c r="F108" s="16"/>
      <c r="G108" s="16"/>
      <c r="H108" s="16"/>
      <c r="I108" s="16"/>
      <c r="J108" s="16"/>
      <c r="K108" s="16"/>
      <c r="L108" s="16"/>
      <c r="M108" s="15">
        <f t="shared" si="1"/>
        <v>0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7"/>
      <c r="Z108" s="18"/>
      <c r="AA108" s="19"/>
    </row>
    <row r="109" spans="1:27" ht="15.75" hidden="1" x14ac:dyDescent="0.25">
      <c r="A109" s="16"/>
      <c r="B109" s="16"/>
      <c r="C109" s="15" t="str">
        <f>IFERROR(INDEX('СПР прил2 РП'!$B$4:$C$49,MATCH('План квартальный'!B109,'СПР прил2 РП'!$B$4:$B$49,0),2),"")</f>
        <v/>
      </c>
      <c r="D109" s="16"/>
      <c r="E109" s="16"/>
      <c r="F109" s="16"/>
      <c r="G109" s="16"/>
      <c r="H109" s="16"/>
      <c r="I109" s="16"/>
      <c r="J109" s="16"/>
      <c r="K109" s="16"/>
      <c r="L109" s="16"/>
      <c r="M109" s="15">
        <f t="shared" si="1"/>
        <v>0</v>
      </c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7"/>
      <c r="Z109" s="18"/>
      <c r="AA109" s="19"/>
    </row>
    <row r="110" spans="1:27" ht="15.75" hidden="1" x14ac:dyDescent="0.25">
      <c r="A110" s="16"/>
      <c r="B110" s="16"/>
      <c r="C110" s="15" t="str">
        <f>IFERROR(INDEX('СПР прил2 РП'!$B$4:$C$49,MATCH('План квартальный'!B110,'СПР прил2 РП'!$B$4:$B$49,0),2),"")</f>
        <v/>
      </c>
      <c r="D110" s="16"/>
      <c r="E110" s="16"/>
      <c r="F110" s="16"/>
      <c r="G110" s="16"/>
      <c r="H110" s="16"/>
      <c r="I110" s="16"/>
      <c r="J110" s="16"/>
      <c r="K110" s="16"/>
      <c r="L110" s="16"/>
      <c r="M110" s="15">
        <f t="shared" si="1"/>
        <v>0</v>
      </c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7"/>
      <c r="Z110" s="18"/>
      <c r="AA110" s="19"/>
    </row>
    <row r="111" spans="1:27" ht="15.75" hidden="1" x14ac:dyDescent="0.25">
      <c r="A111" s="16"/>
      <c r="B111" s="16"/>
      <c r="C111" s="15" t="str">
        <f>IFERROR(INDEX('СПР прил2 РП'!$B$4:$C$49,MATCH('План квартальный'!B111,'СПР прил2 РП'!$B$4:$B$49,0),2),"")</f>
        <v/>
      </c>
      <c r="D111" s="16"/>
      <c r="E111" s="16"/>
      <c r="F111" s="16"/>
      <c r="G111" s="16"/>
      <c r="H111" s="16"/>
      <c r="I111" s="16"/>
      <c r="J111" s="16"/>
      <c r="K111" s="16"/>
      <c r="L111" s="16"/>
      <c r="M111" s="15">
        <f t="shared" si="1"/>
        <v>0</v>
      </c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7"/>
      <c r="Z111" s="18"/>
      <c r="AA111" s="19"/>
    </row>
    <row r="112" spans="1:27" ht="15.75" hidden="1" x14ac:dyDescent="0.25">
      <c r="A112" s="16"/>
      <c r="B112" s="16"/>
      <c r="C112" s="15" t="str">
        <f>IFERROR(INDEX('СПР прил2 РП'!$B$4:$C$49,MATCH('План квартальный'!B112,'СПР прил2 РП'!$B$4:$B$49,0),2),"")</f>
        <v/>
      </c>
      <c r="D112" s="16"/>
      <c r="E112" s="16"/>
      <c r="F112" s="16"/>
      <c r="G112" s="16"/>
      <c r="H112" s="16"/>
      <c r="I112" s="16"/>
      <c r="J112" s="16"/>
      <c r="K112" s="16"/>
      <c r="L112" s="16"/>
      <c r="M112" s="15">
        <f t="shared" si="1"/>
        <v>0</v>
      </c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7"/>
      <c r="Z112" s="18"/>
      <c r="AA112" s="19"/>
    </row>
    <row r="113" spans="1:27" ht="15.75" hidden="1" x14ac:dyDescent="0.25">
      <c r="A113" s="16"/>
      <c r="B113" s="16"/>
      <c r="C113" s="15" t="str">
        <f>IFERROR(INDEX('СПР прил2 РП'!$B$4:$C$49,MATCH('План квартальный'!B113,'СПР прил2 РП'!$B$4:$B$49,0),2),"")</f>
        <v/>
      </c>
      <c r="D113" s="16"/>
      <c r="E113" s="16"/>
      <c r="F113" s="16"/>
      <c r="G113" s="16"/>
      <c r="H113" s="16"/>
      <c r="I113" s="16"/>
      <c r="J113" s="16"/>
      <c r="K113" s="16"/>
      <c r="L113" s="16"/>
      <c r="M113" s="15">
        <f t="shared" si="1"/>
        <v>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7"/>
      <c r="Z113" s="18"/>
      <c r="AA113" s="19"/>
    </row>
    <row r="114" spans="1:27" ht="15.75" hidden="1" x14ac:dyDescent="0.25">
      <c r="A114" s="16"/>
      <c r="B114" s="16"/>
      <c r="C114" s="15" t="str">
        <f>IFERROR(INDEX('СПР прил2 РП'!$B$4:$C$49,MATCH('План квартальный'!B114,'СПР прил2 РП'!$B$4:$B$49,0),2),"")</f>
        <v/>
      </c>
      <c r="D114" s="16"/>
      <c r="E114" s="16"/>
      <c r="F114" s="16"/>
      <c r="G114" s="16"/>
      <c r="H114" s="16"/>
      <c r="I114" s="16"/>
      <c r="J114" s="16"/>
      <c r="K114" s="16"/>
      <c r="L114" s="16"/>
      <c r="M114" s="15">
        <f t="shared" si="1"/>
        <v>0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7"/>
      <c r="Z114" s="18"/>
      <c r="AA114" s="19"/>
    </row>
    <row r="115" spans="1:27" ht="15.75" hidden="1" x14ac:dyDescent="0.25">
      <c r="A115" s="16"/>
      <c r="B115" s="16"/>
      <c r="C115" s="15" t="str">
        <f>IFERROR(INDEX('СПР прил2 РП'!$B$4:$C$49,MATCH('План квартальный'!B115,'СПР прил2 РП'!$B$4:$B$49,0),2),"")</f>
        <v/>
      </c>
      <c r="D115" s="16"/>
      <c r="E115" s="16"/>
      <c r="F115" s="16"/>
      <c r="G115" s="16"/>
      <c r="H115" s="16"/>
      <c r="I115" s="16"/>
      <c r="J115" s="16"/>
      <c r="K115" s="16"/>
      <c r="L115" s="16"/>
      <c r="M115" s="15">
        <f t="shared" si="1"/>
        <v>0</v>
      </c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7"/>
      <c r="Z115" s="18"/>
      <c r="AA115" s="19"/>
    </row>
    <row r="116" spans="1:27" ht="15.75" hidden="1" x14ac:dyDescent="0.25">
      <c r="A116" s="16"/>
      <c r="B116" s="16"/>
      <c r="C116" s="15" t="str">
        <f>IFERROR(INDEX('СПР прил2 РП'!$B$4:$C$49,MATCH('План квартальный'!B116,'СПР прил2 РП'!$B$4:$B$49,0),2),"")</f>
        <v/>
      </c>
      <c r="D116" s="16"/>
      <c r="E116" s="16"/>
      <c r="F116" s="16"/>
      <c r="G116" s="16"/>
      <c r="H116" s="16"/>
      <c r="I116" s="16"/>
      <c r="J116" s="16"/>
      <c r="K116" s="16"/>
      <c r="L116" s="16"/>
      <c r="M116" s="15">
        <f t="shared" si="1"/>
        <v>0</v>
      </c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7"/>
      <c r="Z116" s="18"/>
      <c r="AA116" s="19"/>
    </row>
    <row r="117" spans="1:27" ht="15.75" hidden="1" x14ac:dyDescent="0.25">
      <c r="A117" s="16"/>
      <c r="B117" s="16"/>
      <c r="C117" s="15" t="str">
        <f>IFERROR(INDEX('СПР прил2 РП'!$B$4:$C$49,MATCH('План квартальный'!B117,'СПР прил2 РП'!$B$4:$B$49,0),2),"")</f>
        <v/>
      </c>
      <c r="D117" s="16"/>
      <c r="E117" s="16"/>
      <c r="F117" s="16"/>
      <c r="G117" s="16"/>
      <c r="H117" s="16"/>
      <c r="I117" s="16"/>
      <c r="J117" s="16"/>
      <c r="K117" s="16"/>
      <c r="L117" s="16"/>
      <c r="M117" s="15">
        <f t="shared" si="1"/>
        <v>0</v>
      </c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7"/>
      <c r="Z117" s="18"/>
      <c r="AA117" s="19"/>
    </row>
    <row r="118" spans="1:27" ht="15.75" hidden="1" x14ac:dyDescent="0.25">
      <c r="A118" s="16"/>
      <c r="B118" s="16"/>
      <c r="C118" s="15" t="str">
        <f>IFERROR(INDEX('СПР прил2 РП'!$B$4:$C$49,MATCH('План квартальный'!B118,'СПР прил2 РП'!$B$4:$B$49,0),2),"")</f>
        <v/>
      </c>
      <c r="D118" s="16"/>
      <c r="E118" s="16"/>
      <c r="F118" s="16"/>
      <c r="G118" s="16"/>
      <c r="H118" s="16"/>
      <c r="I118" s="16"/>
      <c r="J118" s="16"/>
      <c r="K118" s="16"/>
      <c r="L118" s="16"/>
      <c r="M118" s="15">
        <f t="shared" si="1"/>
        <v>0</v>
      </c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7"/>
      <c r="Z118" s="18"/>
      <c r="AA118" s="19"/>
    </row>
    <row r="119" spans="1:27" ht="15.75" hidden="1" x14ac:dyDescent="0.25">
      <c r="A119" s="16"/>
      <c r="B119" s="16"/>
      <c r="C119" s="15" t="str">
        <f>IFERROR(INDEX('СПР прил2 РП'!$B$4:$C$49,MATCH('План квартальный'!B119,'СПР прил2 РП'!$B$4:$B$49,0),2),"")</f>
        <v/>
      </c>
      <c r="D119" s="16"/>
      <c r="E119" s="16"/>
      <c r="F119" s="16"/>
      <c r="G119" s="16"/>
      <c r="H119" s="16"/>
      <c r="I119" s="16"/>
      <c r="J119" s="16"/>
      <c r="K119" s="16"/>
      <c r="L119" s="16"/>
      <c r="M119" s="15">
        <f t="shared" si="1"/>
        <v>0</v>
      </c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7"/>
      <c r="Z119" s="18"/>
      <c r="AA119" s="19"/>
    </row>
    <row r="120" spans="1:27" ht="15.75" hidden="1" x14ac:dyDescent="0.25">
      <c r="A120" s="16"/>
      <c r="B120" s="16"/>
      <c r="C120" s="15" t="str">
        <f>IFERROR(INDEX('СПР прил2 РП'!$B$4:$C$49,MATCH('План квартальный'!B120,'СПР прил2 РП'!$B$4:$B$49,0),2),"")</f>
        <v/>
      </c>
      <c r="D120" s="16"/>
      <c r="E120" s="16"/>
      <c r="F120" s="16"/>
      <c r="G120" s="16"/>
      <c r="H120" s="16"/>
      <c r="I120" s="16"/>
      <c r="J120" s="16"/>
      <c r="K120" s="16"/>
      <c r="L120" s="16"/>
      <c r="M120" s="15">
        <f t="shared" si="1"/>
        <v>0</v>
      </c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7"/>
      <c r="Z120" s="18"/>
      <c r="AA120" s="19"/>
    </row>
    <row r="121" spans="1:27" ht="15.75" hidden="1" x14ac:dyDescent="0.25">
      <c r="A121" s="16"/>
      <c r="B121" s="16"/>
      <c r="C121" s="15" t="str">
        <f>IFERROR(INDEX('СПР прил2 РП'!$B$4:$C$49,MATCH('План квартальный'!B121,'СПР прил2 РП'!$B$4:$B$49,0),2),"")</f>
        <v/>
      </c>
      <c r="D121" s="16"/>
      <c r="E121" s="16"/>
      <c r="F121" s="16"/>
      <c r="G121" s="16"/>
      <c r="H121" s="16"/>
      <c r="I121" s="16"/>
      <c r="J121" s="16"/>
      <c r="K121" s="16"/>
      <c r="L121" s="16"/>
      <c r="M121" s="15">
        <f t="shared" si="1"/>
        <v>0</v>
      </c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7"/>
      <c r="Z121" s="18"/>
      <c r="AA121" s="19"/>
    </row>
    <row r="122" spans="1:27" ht="15.75" hidden="1" x14ac:dyDescent="0.25">
      <c r="A122" s="16"/>
      <c r="B122" s="16"/>
      <c r="C122" s="15" t="str">
        <f>IFERROR(INDEX('СПР прил2 РП'!$B$4:$C$49,MATCH('План квартальный'!B122,'СПР прил2 РП'!$B$4:$B$49,0),2),"")</f>
        <v/>
      </c>
      <c r="D122" s="16"/>
      <c r="E122" s="16"/>
      <c r="F122" s="16"/>
      <c r="G122" s="16"/>
      <c r="H122" s="16"/>
      <c r="I122" s="16"/>
      <c r="J122" s="16"/>
      <c r="K122" s="16"/>
      <c r="L122" s="16"/>
      <c r="M122" s="15">
        <f t="shared" si="1"/>
        <v>0</v>
      </c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7"/>
      <c r="Z122" s="18"/>
      <c r="AA122" s="19"/>
    </row>
    <row r="123" spans="1:27" ht="15.75" hidden="1" x14ac:dyDescent="0.25">
      <c r="A123" s="16"/>
      <c r="B123" s="16"/>
      <c r="C123" s="15" t="str">
        <f>IFERROR(INDEX('СПР прил2 РП'!$B$4:$C$49,MATCH('План квартальный'!B123,'СПР прил2 РП'!$B$4:$B$49,0),2),"")</f>
        <v/>
      </c>
      <c r="D123" s="16"/>
      <c r="E123" s="16"/>
      <c r="F123" s="16"/>
      <c r="G123" s="16"/>
      <c r="H123" s="16"/>
      <c r="I123" s="16"/>
      <c r="J123" s="16"/>
      <c r="K123" s="16"/>
      <c r="L123" s="16"/>
      <c r="M123" s="15">
        <f t="shared" si="1"/>
        <v>0</v>
      </c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7"/>
      <c r="Z123" s="18"/>
      <c r="AA123" s="19"/>
    </row>
    <row r="124" spans="1:27" ht="15.75" hidden="1" x14ac:dyDescent="0.25">
      <c r="A124" s="16"/>
      <c r="B124" s="16"/>
      <c r="C124" s="15" t="str">
        <f>IFERROR(INDEX('СПР прил2 РП'!$B$4:$C$49,MATCH('План квартальный'!B124,'СПР прил2 РП'!$B$4:$B$49,0),2),"")</f>
        <v/>
      </c>
      <c r="D124" s="16"/>
      <c r="E124" s="16"/>
      <c r="F124" s="16"/>
      <c r="G124" s="16"/>
      <c r="H124" s="16"/>
      <c r="I124" s="16"/>
      <c r="J124" s="16"/>
      <c r="K124" s="16"/>
      <c r="L124" s="16"/>
      <c r="M124" s="15">
        <f t="shared" si="1"/>
        <v>0</v>
      </c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7"/>
      <c r="Z124" s="18"/>
      <c r="AA124" s="19"/>
    </row>
    <row r="125" spans="1:27" ht="15.75" hidden="1" x14ac:dyDescent="0.25">
      <c r="A125" s="16"/>
      <c r="B125" s="16"/>
      <c r="C125" s="15" t="str">
        <f>IFERROR(INDEX('СПР прил2 РП'!$B$4:$C$49,MATCH('План квартальный'!B125,'СПР прил2 РП'!$B$4:$B$49,0),2),"")</f>
        <v/>
      </c>
      <c r="D125" s="16"/>
      <c r="E125" s="16"/>
      <c r="F125" s="16"/>
      <c r="G125" s="16"/>
      <c r="H125" s="16"/>
      <c r="I125" s="16"/>
      <c r="J125" s="16"/>
      <c r="K125" s="16"/>
      <c r="L125" s="16"/>
      <c r="M125" s="15">
        <f t="shared" si="1"/>
        <v>0</v>
      </c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7"/>
      <c r="Z125" s="18"/>
      <c r="AA125" s="19"/>
    </row>
    <row r="126" spans="1:27" ht="15.75" hidden="1" x14ac:dyDescent="0.25">
      <c r="A126" s="16"/>
      <c r="B126" s="16"/>
      <c r="C126" s="15" t="str">
        <f>IFERROR(INDEX('СПР прил2 РП'!$B$4:$C$49,MATCH('План квартальный'!B126,'СПР прил2 РП'!$B$4:$B$49,0),2),"")</f>
        <v/>
      </c>
      <c r="D126" s="16"/>
      <c r="E126" s="16"/>
      <c r="F126" s="16"/>
      <c r="G126" s="16"/>
      <c r="H126" s="16"/>
      <c r="I126" s="16"/>
      <c r="J126" s="16"/>
      <c r="K126" s="16"/>
      <c r="L126" s="16"/>
      <c r="M126" s="15">
        <f t="shared" si="1"/>
        <v>0</v>
      </c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7"/>
      <c r="Z126" s="18"/>
      <c r="AA126" s="19"/>
    </row>
    <row r="127" spans="1:27" ht="15.75" hidden="1" x14ac:dyDescent="0.25">
      <c r="A127" s="16"/>
      <c r="B127" s="16"/>
      <c r="C127" s="15" t="str">
        <f>IFERROR(INDEX('СПР прил2 РП'!$B$4:$C$49,MATCH('План квартальный'!B127,'СПР прил2 РП'!$B$4:$B$49,0),2),"")</f>
        <v/>
      </c>
      <c r="D127" s="16"/>
      <c r="E127" s="16"/>
      <c r="F127" s="16"/>
      <c r="G127" s="16"/>
      <c r="H127" s="16"/>
      <c r="I127" s="16"/>
      <c r="J127" s="16"/>
      <c r="K127" s="16"/>
      <c r="L127" s="16"/>
      <c r="M127" s="15">
        <f t="shared" si="1"/>
        <v>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7"/>
      <c r="Z127" s="18"/>
      <c r="AA127" s="19"/>
    </row>
    <row r="128" spans="1:27" ht="15.75" hidden="1" x14ac:dyDescent="0.25">
      <c r="A128" s="16"/>
      <c r="B128" s="16"/>
      <c r="C128" s="15" t="str">
        <f>IFERROR(INDEX('СПР прил2 РП'!$B$4:$C$49,MATCH('План квартальный'!B128,'СПР прил2 РП'!$B$4:$B$49,0),2),"")</f>
        <v/>
      </c>
      <c r="D128" s="16"/>
      <c r="E128" s="16"/>
      <c r="F128" s="16"/>
      <c r="G128" s="16"/>
      <c r="H128" s="16"/>
      <c r="I128" s="16"/>
      <c r="J128" s="16"/>
      <c r="K128" s="16"/>
      <c r="L128" s="16"/>
      <c r="M128" s="15">
        <f t="shared" si="1"/>
        <v>0</v>
      </c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7"/>
      <c r="Z128" s="18"/>
      <c r="AA128" s="19"/>
    </row>
    <row r="129" spans="1:27" ht="15.75" hidden="1" x14ac:dyDescent="0.25">
      <c r="A129" s="16"/>
      <c r="B129" s="16"/>
      <c r="C129" s="15" t="str">
        <f>IFERROR(INDEX('СПР прил2 РП'!$B$4:$C$49,MATCH('План квартальный'!B129,'СПР прил2 РП'!$B$4:$B$49,0),2),"")</f>
        <v/>
      </c>
      <c r="D129" s="16"/>
      <c r="E129" s="16"/>
      <c r="F129" s="16"/>
      <c r="G129" s="16"/>
      <c r="H129" s="16"/>
      <c r="I129" s="16"/>
      <c r="J129" s="16"/>
      <c r="K129" s="16"/>
      <c r="L129" s="16"/>
      <c r="M129" s="15">
        <f t="shared" si="1"/>
        <v>0</v>
      </c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7"/>
      <c r="Z129" s="18"/>
      <c r="AA129" s="19"/>
    </row>
    <row r="130" spans="1:27" ht="15.75" hidden="1" x14ac:dyDescent="0.25">
      <c r="A130" s="16"/>
      <c r="B130" s="16"/>
      <c r="C130" s="15" t="str">
        <f>IFERROR(INDEX('СПР прил2 РП'!$B$4:$C$49,MATCH('План квартальный'!B130,'СПР прил2 РП'!$B$4:$B$49,0),2),"")</f>
        <v/>
      </c>
      <c r="D130" s="16"/>
      <c r="E130" s="16"/>
      <c r="F130" s="16"/>
      <c r="G130" s="16"/>
      <c r="H130" s="16"/>
      <c r="I130" s="16"/>
      <c r="J130" s="16"/>
      <c r="K130" s="16"/>
      <c r="L130" s="16"/>
      <c r="M130" s="15">
        <f t="shared" si="1"/>
        <v>0</v>
      </c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7"/>
      <c r="Z130" s="18"/>
      <c r="AA130" s="19"/>
    </row>
    <row r="131" spans="1:27" ht="15.75" hidden="1" x14ac:dyDescent="0.25">
      <c r="A131" s="16"/>
      <c r="B131" s="16"/>
      <c r="C131" s="15" t="str">
        <f>IFERROR(INDEX('СПР прил2 РП'!$B$4:$C$49,MATCH('План квартальный'!B131,'СПР прил2 РП'!$B$4:$B$49,0),2),"")</f>
        <v/>
      </c>
      <c r="D131" s="16"/>
      <c r="E131" s="16"/>
      <c r="F131" s="16"/>
      <c r="G131" s="16"/>
      <c r="H131" s="16"/>
      <c r="I131" s="16"/>
      <c r="J131" s="16"/>
      <c r="K131" s="16"/>
      <c r="L131" s="16"/>
      <c r="M131" s="15">
        <f t="shared" si="1"/>
        <v>0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7"/>
      <c r="Z131" s="18"/>
      <c r="AA131" s="19"/>
    </row>
    <row r="132" spans="1:27" ht="15.75" hidden="1" x14ac:dyDescent="0.25">
      <c r="A132" s="16"/>
      <c r="B132" s="16"/>
      <c r="C132" s="15" t="str">
        <f>IFERROR(INDEX('СПР прил2 РП'!$B$4:$C$49,MATCH('План квартальный'!B132,'СПР прил2 РП'!$B$4:$B$49,0),2),"")</f>
        <v/>
      </c>
      <c r="D132" s="16"/>
      <c r="E132" s="16"/>
      <c r="F132" s="16"/>
      <c r="G132" s="16"/>
      <c r="H132" s="16"/>
      <c r="I132" s="16"/>
      <c r="J132" s="16"/>
      <c r="K132" s="16"/>
      <c r="L132" s="16"/>
      <c r="M132" s="15">
        <f t="shared" si="1"/>
        <v>0</v>
      </c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7"/>
      <c r="Z132" s="18"/>
      <c r="AA132" s="19"/>
    </row>
    <row r="133" spans="1:27" ht="15.75" hidden="1" x14ac:dyDescent="0.25">
      <c r="A133" s="16"/>
      <c r="B133" s="16"/>
      <c r="C133" s="15" t="str">
        <f>IFERROR(INDEX('СПР прил2 РП'!$B$4:$C$49,MATCH('План квартальный'!B133,'СПР прил2 РП'!$B$4:$B$49,0),2),"")</f>
        <v/>
      </c>
      <c r="D133" s="16"/>
      <c r="E133" s="16"/>
      <c r="F133" s="16"/>
      <c r="G133" s="16"/>
      <c r="H133" s="16"/>
      <c r="I133" s="16"/>
      <c r="J133" s="16"/>
      <c r="K133" s="16"/>
      <c r="L133" s="16"/>
      <c r="M133" s="15">
        <f t="shared" si="1"/>
        <v>0</v>
      </c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7"/>
      <c r="Z133" s="18"/>
      <c r="AA133" s="19"/>
    </row>
    <row r="134" spans="1:27" ht="15.75" hidden="1" x14ac:dyDescent="0.25">
      <c r="A134" s="16"/>
      <c r="B134" s="16"/>
      <c r="C134" s="15" t="str">
        <f>IFERROR(INDEX('СПР прил2 РП'!$B$4:$C$49,MATCH('План квартальный'!B134,'СПР прил2 РП'!$B$4:$B$49,0),2),"")</f>
        <v/>
      </c>
      <c r="D134" s="16"/>
      <c r="E134" s="16"/>
      <c r="F134" s="16"/>
      <c r="G134" s="16"/>
      <c r="H134" s="16"/>
      <c r="I134" s="16"/>
      <c r="J134" s="16"/>
      <c r="K134" s="16"/>
      <c r="L134" s="16"/>
      <c r="M134" s="15">
        <f t="shared" si="1"/>
        <v>0</v>
      </c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7"/>
      <c r="Z134" s="18"/>
      <c r="AA134" s="19"/>
    </row>
    <row r="135" spans="1:27" ht="15.75" hidden="1" x14ac:dyDescent="0.25">
      <c r="A135" s="16"/>
      <c r="B135" s="16"/>
      <c r="C135" s="15" t="str">
        <f>IFERROR(INDEX('СПР прил2 РП'!$B$4:$C$49,MATCH('План квартальный'!B135,'СПР прил2 РП'!$B$4:$B$49,0),2),"")</f>
        <v/>
      </c>
      <c r="D135" s="16"/>
      <c r="E135" s="16"/>
      <c r="F135" s="16"/>
      <c r="G135" s="16"/>
      <c r="H135" s="16"/>
      <c r="I135" s="16"/>
      <c r="J135" s="16"/>
      <c r="K135" s="16"/>
      <c r="L135" s="16"/>
      <c r="M135" s="15">
        <f t="shared" si="1"/>
        <v>0</v>
      </c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7"/>
      <c r="Z135" s="18"/>
      <c r="AA135" s="19"/>
    </row>
    <row r="136" spans="1:27" ht="15.75" hidden="1" x14ac:dyDescent="0.25">
      <c r="A136" s="16"/>
      <c r="B136" s="16"/>
      <c r="C136" s="15" t="str">
        <f>IFERROR(INDEX('СПР прил2 РП'!$B$4:$C$49,MATCH('План квартальный'!B136,'СПР прил2 РП'!$B$4:$B$49,0),2),"")</f>
        <v/>
      </c>
      <c r="D136" s="16"/>
      <c r="E136" s="16"/>
      <c r="F136" s="16"/>
      <c r="G136" s="16"/>
      <c r="H136" s="16"/>
      <c r="I136" s="16"/>
      <c r="J136" s="16"/>
      <c r="K136" s="16"/>
      <c r="L136" s="16"/>
      <c r="M136" s="15">
        <f t="shared" si="1"/>
        <v>0</v>
      </c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7"/>
      <c r="Z136" s="18"/>
      <c r="AA136" s="19"/>
    </row>
    <row r="137" spans="1:27" ht="15.75" hidden="1" x14ac:dyDescent="0.25">
      <c r="A137" s="16"/>
      <c r="B137" s="16"/>
      <c r="C137" s="15" t="str">
        <f>IFERROR(INDEX('СПР прил2 РП'!$B$4:$C$49,MATCH('План квартальный'!B137,'СПР прил2 РП'!$B$4:$B$49,0),2),"")</f>
        <v/>
      </c>
      <c r="D137" s="16"/>
      <c r="E137" s="16"/>
      <c r="F137" s="16"/>
      <c r="G137" s="16"/>
      <c r="H137" s="16"/>
      <c r="I137" s="16"/>
      <c r="J137" s="16"/>
      <c r="K137" s="16"/>
      <c r="L137" s="16"/>
      <c r="M137" s="15">
        <f t="shared" si="1"/>
        <v>0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7"/>
      <c r="Z137" s="18"/>
      <c r="AA137" s="19"/>
    </row>
    <row r="138" spans="1:27" ht="15.75" hidden="1" x14ac:dyDescent="0.25">
      <c r="A138" s="16"/>
      <c r="B138" s="16"/>
      <c r="C138" s="15" t="str">
        <f>IFERROR(INDEX('СПР прил2 РП'!$B$4:$C$49,MATCH('План квартальный'!B138,'СПР прил2 РП'!$B$4:$B$49,0),2),"")</f>
        <v/>
      </c>
      <c r="D138" s="16"/>
      <c r="E138" s="16"/>
      <c r="F138" s="16"/>
      <c r="G138" s="16"/>
      <c r="H138" s="16"/>
      <c r="I138" s="16"/>
      <c r="J138" s="16"/>
      <c r="K138" s="16"/>
      <c r="L138" s="16"/>
      <c r="M138" s="15">
        <f t="shared" si="1"/>
        <v>0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7"/>
      <c r="Z138" s="18"/>
      <c r="AA138" s="19"/>
    </row>
    <row r="139" spans="1:27" ht="15.75" hidden="1" x14ac:dyDescent="0.25">
      <c r="A139" s="16"/>
      <c r="B139" s="16"/>
      <c r="C139" s="15" t="str">
        <f>IFERROR(INDEX('СПР прил2 РП'!$B$4:$C$49,MATCH('План квартальный'!B139,'СПР прил2 РП'!$B$4:$B$49,0),2),"")</f>
        <v/>
      </c>
      <c r="D139" s="16"/>
      <c r="E139" s="16"/>
      <c r="F139" s="16"/>
      <c r="G139" s="16"/>
      <c r="H139" s="16"/>
      <c r="I139" s="16"/>
      <c r="J139" s="16"/>
      <c r="K139" s="16"/>
      <c r="L139" s="16"/>
      <c r="M139" s="15">
        <f t="shared" ref="M139:M202" si="2">IF(SUM(T139:X139)=0,SUM(N139:S139),SUM(T139:X139))</f>
        <v>0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7"/>
      <c r="Z139" s="18"/>
      <c r="AA139" s="19"/>
    </row>
    <row r="140" spans="1:27" ht="15.75" hidden="1" x14ac:dyDescent="0.25">
      <c r="A140" s="16"/>
      <c r="B140" s="16"/>
      <c r="C140" s="15" t="str">
        <f>IFERROR(INDEX('СПР прил2 РП'!$B$4:$C$49,MATCH('План квартальный'!B140,'СПР прил2 РП'!$B$4:$B$49,0),2),"")</f>
        <v/>
      </c>
      <c r="D140" s="16"/>
      <c r="E140" s="16"/>
      <c r="F140" s="16"/>
      <c r="G140" s="16"/>
      <c r="H140" s="16"/>
      <c r="I140" s="16"/>
      <c r="J140" s="16"/>
      <c r="K140" s="16"/>
      <c r="L140" s="16"/>
      <c r="M140" s="15">
        <f t="shared" si="2"/>
        <v>0</v>
      </c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7"/>
      <c r="Z140" s="18"/>
      <c r="AA140" s="19"/>
    </row>
    <row r="141" spans="1:27" ht="15.75" hidden="1" x14ac:dyDescent="0.25">
      <c r="A141" s="16"/>
      <c r="B141" s="16"/>
      <c r="C141" s="15" t="str">
        <f>IFERROR(INDEX('СПР прил2 РП'!$B$4:$C$49,MATCH('План квартальный'!B141,'СПР прил2 РП'!$B$4:$B$49,0),2),"")</f>
        <v/>
      </c>
      <c r="D141" s="16"/>
      <c r="E141" s="16"/>
      <c r="F141" s="16"/>
      <c r="G141" s="16"/>
      <c r="H141" s="16"/>
      <c r="I141" s="16"/>
      <c r="J141" s="16"/>
      <c r="K141" s="16"/>
      <c r="L141" s="16"/>
      <c r="M141" s="15">
        <f t="shared" si="2"/>
        <v>0</v>
      </c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7"/>
      <c r="Z141" s="18"/>
      <c r="AA141" s="19"/>
    </row>
    <row r="142" spans="1:27" ht="15.75" hidden="1" x14ac:dyDescent="0.25">
      <c r="A142" s="16"/>
      <c r="B142" s="16"/>
      <c r="C142" s="15" t="str">
        <f>IFERROR(INDEX('СПР прил2 РП'!$B$4:$C$49,MATCH('План квартальный'!B142,'СПР прил2 РП'!$B$4:$B$49,0),2),"")</f>
        <v/>
      </c>
      <c r="D142" s="16"/>
      <c r="E142" s="16"/>
      <c r="F142" s="16"/>
      <c r="G142" s="16"/>
      <c r="H142" s="16"/>
      <c r="I142" s="16"/>
      <c r="J142" s="16"/>
      <c r="K142" s="16"/>
      <c r="L142" s="16"/>
      <c r="M142" s="15">
        <f t="shared" si="2"/>
        <v>0</v>
      </c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7"/>
      <c r="Z142" s="18"/>
      <c r="AA142" s="19"/>
    </row>
    <row r="143" spans="1:27" ht="15.75" hidden="1" x14ac:dyDescent="0.25">
      <c r="A143" s="16"/>
      <c r="B143" s="16"/>
      <c r="C143" s="15" t="str">
        <f>IFERROR(INDEX('СПР прил2 РП'!$B$4:$C$49,MATCH('План квартальный'!B143,'СПР прил2 РП'!$B$4:$B$49,0),2),"")</f>
        <v/>
      </c>
      <c r="D143" s="16"/>
      <c r="E143" s="16"/>
      <c r="F143" s="16"/>
      <c r="G143" s="16"/>
      <c r="H143" s="16"/>
      <c r="I143" s="16"/>
      <c r="J143" s="16"/>
      <c r="K143" s="16"/>
      <c r="L143" s="16"/>
      <c r="M143" s="15">
        <f t="shared" si="2"/>
        <v>0</v>
      </c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7"/>
      <c r="Z143" s="18"/>
      <c r="AA143" s="19"/>
    </row>
    <row r="144" spans="1:27" ht="15.75" hidden="1" x14ac:dyDescent="0.25">
      <c r="A144" s="16"/>
      <c r="B144" s="16"/>
      <c r="C144" s="15" t="str">
        <f>IFERROR(INDEX('СПР прил2 РП'!$B$4:$C$49,MATCH('План квартальный'!B144,'СПР прил2 РП'!$B$4:$B$49,0),2),"")</f>
        <v/>
      </c>
      <c r="D144" s="16"/>
      <c r="E144" s="16"/>
      <c r="F144" s="16"/>
      <c r="G144" s="16"/>
      <c r="H144" s="16"/>
      <c r="I144" s="16"/>
      <c r="J144" s="16"/>
      <c r="K144" s="16"/>
      <c r="L144" s="16"/>
      <c r="M144" s="15">
        <f t="shared" si="2"/>
        <v>0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7"/>
      <c r="Z144" s="18"/>
      <c r="AA144" s="19"/>
    </row>
    <row r="145" spans="1:27" ht="15.75" hidden="1" x14ac:dyDescent="0.25">
      <c r="A145" s="16"/>
      <c r="B145" s="16"/>
      <c r="C145" s="15" t="str">
        <f>IFERROR(INDEX('СПР прил2 РП'!$B$4:$C$49,MATCH('План квартальный'!B145,'СПР прил2 РП'!$B$4:$B$49,0),2),"")</f>
        <v/>
      </c>
      <c r="D145" s="16"/>
      <c r="E145" s="16"/>
      <c r="F145" s="16"/>
      <c r="G145" s="16"/>
      <c r="H145" s="16"/>
      <c r="I145" s="16"/>
      <c r="J145" s="16"/>
      <c r="K145" s="16"/>
      <c r="L145" s="16"/>
      <c r="M145" s="15">
        <f t="shared" si="2"/>
        <v>0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7"/>
      <c r="Z145" s="18"/>
      <c r="AA145" s="19"/>
    </row>
    <row r="146" spans="1:27" ht="15.75" hidden="1" x14ac:dyDescent="0.25">
      <c r="A146" s="16"/>
      <c r="B146" s="16"/>
      <c r="C146" s="15" t="str">
        <f>IFERROR(INDEX('СПР прил2 РП'!$B$4:$C$49,MATCH('План квартальный'!B146,'СПР прил2 РП'!$B$4:$B$49,0),2),"")</f>
        <v/>
      </c>
      <c r="D146" s="16"/>
      <c r="E146" s="16"/>
      <c r="F146" s="16"/>
      <c r="G146" s="16"/>
      <c r="H146" s="16"/>
      <c r="I146" s="16"/>
      <c r="J146" s="16"/>
      <c r="K146" s="16"/>
      <c r="L146" s="16"/>
      <c r="M146" s="15">
        <f t="shared" si="2"/>
        <v>0</v>
      </c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7"/>
      <c r="Z146" s="18"/>
      <c r="AA146" s="19"/>
    </row>
    <row r="147" spans="1:27" ht="15.75" hidden="1" x14ac:dyDescent="0.25">
      <c r="A147" s="16"/>
      <c r="B147" s="16"/>
      <c r="C147" s="15" t="str">
        <f>IFERROR(INDEX('СПР прил2 РП'!$B$4:$C$49,MATCH('План квартальный'!B147,'СПР прил2 РП'!$B$4:$B$49,0),2),"")</f>
        <v/>
      </c>
      <c r="D147" s="16"/>
      <c r="E147" s="16"/>
      <c r="F147" s="16"/>
      <c r="G147" s="16"/>
      <c r="H147" s="16"/>
      <c r="I147" s="16"/>
      <c r="J147" s="16"/>
      <c r="K147" s="16"/>
      <c r="L147" s="16"/>
      <c r="M147" s="15">
        <f t="shared" si="2"/>
        <v>0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7"/>
      <c r="Z147" s="18"/>
      <c r="AA147" s="19"/>
    </row>
    <row r="148" spans="1:27" ht="15.75" hidden="1" x14ac:dyDescent="0.25">
      <c r="A148" s="16"/>
      <c r="B148" s="16"/>
      <c r="C148" s="15" t="str">
        <f>IFERROR(INDEX('СПР прил2 РП'!$B$4:$C$49,MATCH('План квартальный'!B148,'СПР прил2 РП'!$B$4:$B$49,0),2),"")</f>
        <v/>
      </c>
      <c r="D148" s="16"/>
      <c r="E148" s="16"/>
      <c r="F148" s="16"/>
      <c r="G148" s="16"/>
      <c r="H148" s="16"/>
      <c r="I148" s="16"/>
      <c r="J148" s="16"/>
      <c r="K148" s="16"/>
      <c r="L148" s="16"/>
      <c r="M148" s="15">
        <f t="shared" si="2"/>
        <v>0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7"/>
      <c r="Z148" s="18"/>
      <c r="AA148" s="19"/>
    </row>
    <row r="149" spans="1:27" ht="15.75" hidden="1" x14ac:dyDescent="0.25">
      <c r="A149" s="16"/>
      <c r="B149" s="16"/>
      <c r="C149" s="15" t="str">
        <f>IFERROR(INDEX('СПР прил2 РП'!$B$4:$C$49,MATCH('План квартальный'!B149,'СПР прил2 РП'!$B$4:$B$49,0),2),"")</f>
        <v/>
      </c>
      <c r="D149" s="16"/>
      <c r="E149" s="16"/>
      <c r="F149" s="16"/>
      <c r="G149" s="16"/>
      <c r="H149" s="16"/>
      <c r="I149" s="16"/>
      <c r="J149" s="16"/>
      <c r="K149" s="16"/>
      <c r="L149" s="16"/>
      <c r="M149" s="15">
        <f t="shared" si="2"/>
        <v>0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7"/>
      <c r="Z149" s="18"/>
      <c r="AA149" s="19"/>
    </row>
    <row r="150" spans="1:27" ht="15.75" hidden="1" x14ac:dyDescent="0.25">
      <c r="A150" s="16"/>
      <c r="B150" s="16"/>
      <c r="C150" s="15" t="str">
        <f>IFERROR(INDEX('СПР прил2 РП'!$B$4:$C$49,MATCH('План квартальный'!B150,'СПР прил2 РП'!$B$4:$B$49,0),2),"")</f>
        <v/>
      </c>
      <c r="D150" s="16"/>
      <c r="E150" s="16"/>
      <c r="F150" s="16"/>
      <c r="G150" s="16"/>
      <c r="H150" s="16"/>
      <c r="I150" s="16"/>
      <c r="J150" s="16"/>
      <c r="K150" s="16"/>
      <c r="L150" s="16"/>
      <c r="M150" s="15">
        <f t="shared" si="2"/>
        <v>0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7"/>
      <c r="Z150" s="18"/>
      <c r="AA150" s="19"/>
    </row>
    <row r="151" spans="1:27" ht="15.75" hidden="1" x14ac:dyDescent="0.25">
      <c r="A151" s="16"/>
      <c r="B151" s="16"/>
      <c r="C151" s="15" t="str">
        <f>IFERROR(INDEX('СПР прил2 РП'!$B$4:$C$49,MATCH('План квартальный'!B151,'СПР прил2 РП'!$B$4:$B$49,0),2),"")</f>
        <v/>
      </c>
      <c r="D151" s="16"/>
      <c r="E151" s="16"/>
      <c r="F151" s="16"/>
      <c r="G151" s="16"/>
      <c r="H151" s="16"/>
      <c r="I151" s="16"/>
      <c r="J151" s="16"/>
      <c r="K151" s="16"/>
      <c r="L151" s="16"/>
      <c r="M151" s="15">
        <f t="shared" si="2"/>
        <v>0</v>
      </c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7"/>
      <c r="Z151" s="18"/>
      <c r="AA151" s="19"/>
    </row>
    <row r="152" spans="1:27" ht="15.75" hidden="1" x14ac:dyDescent="0.25">
      <c r="A152" s="16"/>
      <c r="B152" s="16"/>
      <c r="C152" s="15" t="str">
        <f>IFERROR(INDEX('СПР прил2 РП'!$B$4:$C$49,MATCH('План квартальный'!B152,'СПР прил2 РП'!$B$4:$B$49,0),2),"")</f>
        <v/>
      </c>
      <c r="D152" s="16"/>
      <c r="E152" s="16"/>
      <c r="F152" s="16"/>
      <c r="G152" s="16"/>
      <c r="H152" s="16"/>
      <c r="I152" s="16"/>
      <c r="J152" s="16"/>
      <c r="K152" s="16"/>
      <c r="L152" s="16"/>
      <c r="M152" s="15">
        <f t="shared" si="2"/>
        <v>0</v>
      </c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7"/>
      <c r="Z152" s="18"/>
      <c r="AA152" s="19"/>
    </row>
    <row r="153" spans="1:27" ht="15.75" hidden="1" x14ac:dyDescent="0.25">
      <c r="A153" s="16"/>
      <c r="B153" s="16"/>
      <c r="C153" s="15" t="str">
        <f>IFERROR(INDEX('СПР прил2 РП'!$B$4:$C$49,MATCH('План квартальный'!B153,'СПР прил2 РП'!$B$4:$B$49,0),2),"")</f>
        <v/>
      </c>
      <c r="D153" s="16"/>
      <c r="E153" s="16"/>
      <c r="F153" s="16"/>
      <c r="G153" s="16"/>
      <c r="H153" s="16"/>
      <c r="I153" s="16"/>
      <c r="J153" s="16"/>
      <c r="K153" s="16"/>
      <c r="L153" s="16"/>
      <c r="M153" s="15">
        <f t="shared" si="2"/>
        <v>0</v>
      </c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7"/>
      <c r="Z153" s="18"/>
      <c r="AA153" s="19"/>
    </row>
    <row r="154" spans="1:27" ht="15.75" hidden="1" x14ac:dyDescent="0.25">
      <c r="A154" s="16"/>
      <c r="B154" s="16"/>
      <c r="C154" s="15" t="str">
        <f>IFERROR(INDEX('СПР прил2 РП'!$B$4:$C$49,MATCH('План квартальный'!B154,'СПР прил2 РП'!$B$4:$B$49,0),2),"")</f>
        <v/>
      </c>
      <c r="D154" s="16"/>
      <c r="E154" s="16"/>
      <c r="F154" s="16"/>
      <c r="G154" s="16"/>
      <c r="H154" s="16"/>
      <c r="I154" s="16"/>
      <c r="J154" s="16"/>
      <c r="K154" s="16"/>
      <c r="L154" s="16"/>
      <c r="M154" s="15">
        <f t="shared" si="2"/>
        <v>0</v>
      </c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7"/>
      <c r="Z154" s="18"/>
      <c r="AA154" s="19"/>
    </row>
    <row r="155" spans="1:27" ht="15.75" hidden="1" x14ac:dyDescent="0.25">
      <c r="A155" s="16"/>
      <c r="B155" s="16"/>
      <c r="C155" s="15" t="str">
        <f>IFERROR(INDEX('СПР прил2 РП'!$B$4:$C$49,MATCH('План квартальный'!B155,'СПР прил2 РП'!$B$4:$B$49,0),2),"")</f>
        <v/>
      </c>
      <c r="D155" s="16"/>
      <c r="E155" s="16"/>
      <c r="F155" s="16"/>
      <c r="G155" s="16"/>
      <c r="H155" s="16"/>
      <c r="I155" s="16"/>
      <c r="J155" s="16"/>
      <c r="K155" s="16"/>
      <c r="L155" s="16"/>
      <c r="M155" s="15">
        <f t="shared" si="2"/>
        <v>0</v>
      </c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7"/>
      <c r="Z155" s="18"/>
      <c r="AA155" s="19"/>
    </row>
    <row r="156" spans="1:27" ht="15.75" hidden="1" x14ac:dyDescent="0.25">
      <c r="A156" s="16"/>
      <c r="B156" s="16"/>
      <c r="C156" s="15" t="str">
        <f>IFERROR(INDEX('СПР прил2 РП'!$B$4:$C$49,MATCH('План квартальный'!B156,'СПР прил2 РП'!$B$4:$B$49,0),2),"")</f>
        <v/>
      </c>
      <c r="D156" s="16"/>
      <c r="E156" s="16"/>
      <c r="F156" s="16"/>
      <c r="G156" s="16"/>
      <c r="H156" s="16"/>
      <c r="I156" s="16"/>
      <c r="J156" s="16"/>
      <c r="K156" s="16"/>
      <c r="L156" s="16"/>
      <c r="M156" s="15">
        <f t="shared" si="2"/>
        <v>0</v>
      </c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7"/>
      <c r="Z156" s="18"/>
      <c r="AA156" s="19"/>
    </row>
    <row r="157" spans="1:27" ht="15.75" hidden="1" x14ac:dyDescent="0.25">
      <c r="A157" s="16"/>
      <c r="B157" s="16"/>
      <c r="C157" s="15" t="str">
        <f>IFERROR(INDEX('СПР прил2 РП'!$B$4:$C$49,MATCH('План квартальный'!B157,'СПР прил2 РП'!$B$4:$B$49,0),2),"")</f>
        <v/>
      </c>
      <c r="D157" s="16"/>
      <c r="E157" s="16"/>
      <c r="F157" s="16"/>
      <c r="G157" s="16"/>
      <c r="H157" s="16"/>
      <c r="I157" s="16"/>
      <c r="J157" s="16"/>
      <c r="K157" s="16"/>
      <c r="L157" s="16"/>
      <c r="M157" s="15">
        <f t="shared" si="2"/>
        <v>0</v>
      </c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7"/>
      <c r="Z157" s="18"/>
      <c r="AA157" s="19"/>
    </row>
    <row r="158" spans="1:27" ht="15.75" hidden="1" x14ac:dyDescent="0.25">
      <c r="A158" s="16"/>
      <c r="B158" s="16"/>
      <c r="C158" s="15" t="str">
        <f>IFERROR(INDEX('СПР прил2 РП'!$B$4:$C$49,MATCH('План квартальный'!B158,'СПР прил2 РП'!$B$4:$B$49,0),2),"")</f>
        <v/>
      </c>
      <c r="D158" s="16"/>
      <c r="E158" s="16"/>
      <c r="F158" s="16"/>
      <c r="G158" s="16"/>
      <c r="H158" s="16"/>
      <c r="I158" s="16"/>
      <c r="J158" s="16"/>
      <c r="K158" s="16"/>
      <c r="L158" s="16"/>
      <c r="M158" s="15">
        <f t="shared" si="2"/>
        <v>0</v>
      </c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7"/>
      <c r="Z158" s="18"/>
      <c r="AA158" s="19"/>
    </row>
    <row r="159" spans="1:27" ht="15.75" hidden="1" x14ac:dyDescent="0.25">
      <c r="A159" s="16"/>
      <c r="B159" s="16"/>
      <c r="C159" s="15" t="str">
        <f>IFERROR(INDEX('СПР прил2 РП'!$B$4:$C$49,MATCH('План квартальный'!B159,'СПР прил2 РП'!$B$4:$B$49,0),2),"")</f>
        <v/>
      </c>
      <c r="D159" s="16"/>
      <c r="E159" s="16"/>
      <c r="F159" s="16"/>
      <c r="G159" s="16"/>
      <c r="H159" s="16"/>
      <c r="I159" s="16"/>
      <c r="J159" s="16"/>
      <c r="K159" s="16"/>
      <c r="L159" s="16"/>
      <c r="M159" s="15">
        <f t="shared" si="2"/>
        <v>0</v>
      </c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7"/>
      <c r="Z159" s="18"/>
      <c r="AA159" s="19"/>
    </row>
    <row r="160" spans="1:27" ht="15.75" hidden="1" x14ac:dyDescent="0.25">
      <c r="A160" s="16"/>
      <c r="B160" s="16"/>
      <c r="C160" s="15" t="str">
        <f>IFERROR(INDEX('СПР прил2 РП'!$B$4:$C$49,MATCH('План квартальный'!B160,'СПР прил2 РП'!$B$4:$B$49,0),2),"")</f>
        <v/>
      </c>
      <c r="D160" s="16"/>
      <c r="E160" s="16"/>
      <c r="F160" s="16"/>
      <c r="G160" s="16"/>
      <c r="H160" s="16"/>
      <c r="I160" s="16"/>
      <c r="J160" s="16"/>
      <c r="K160" s="16"/>
      <c r="L160" s="16"/>
      <c r="M160" s="15">
        <f t="shared" si="2"/>
        <v>0</v>
      </c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7"/>
      <c r="Z160" s="18"/>
      <c r="AA160" s="19"/>
    </row>
    <row r="161" spans="1:27" ht="15.75" hidden="1" x14ac:dyDescent="0.25">
      <c r="A161" s="16"/>
      <c r="B161" s="16"/>
      <c r="C161" s="15" t="str">
        <f>IFERROR(INDEX('СПР прил2 РП'!$B$4:$C$49,MATCH('План квартальный'!B161,'СПР прил2 РП'!$B$4:$B$49,0),2),"")</f>
        <v/>
      </c>
      <c r="D161" s="16"/>
      <c r="E161" s="16"/>
      <c r="F161" s="16"/>
      <c r="G161" s="16"/>
      <c r="H161" s="16"/>
      <c r="I161" s="16"/>
      <c r="J161" s="16"/>
      <c r="K161" s="16"/>
      <c r="L161" s="16"/>
      <c r="M161" s="15">
        <f t="shared" si="2"/>
        <v>0</v>
      </c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7"/>
      <c r="Z161" s="18"/>
      <c r="AA161" s="19"/>
    </row>
    <row r="162" spans="1:27" ht="15.75" hidden="1" x14ac:dyDescent="0.25">
      <c r="A162" s="16"/>
      <c r="B162" s="16"/>
      <c r="C162" s="15" t="str">
        <f>IFERROR(INDEX('СПР прил2 РП'!$B$4:$C$49,MATCH('План квартальный'!B162,'СПР прил2 РП'!$B$4:$B$49,0),2),"")</f>
        <v/>
      </c>
      <c r="D162" s="16"/>
      <c r="E162" s="16"/>
      <c r="F162" s="16"/>
      <c r="G162" s="16"/>
      <c r="H162" s="16"/>
      <c r="I162" s="16"/>
      <c r="J162" s="16"/>
      <c r="K162" s="16"/>
      <c r="L162" s="16"/>
      <c r="M162" s="15">
        <f t="shared" si="2"/>
        <v>0</v>
      </c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7"/>
      <c r="Z162" s="18"/>
      <c r="AA162" s="19"/>
    </row>
    <row r="163" spans="1:27" ht="15.75" hidden="1" x14ac:dyDescent="0.25">
      <c r="A163" s="16"/>
      <c r="B163" s="16"/>
      <c r="C163" s="15" t="str">
        <f>IFERROR(INDEX('СПР прил2 РП'!$B$4:$C$49,MATCH('План квартальный'!B163,'СПР прил2 РП'!$B$4:$B$49,0),2),"")</f>
        <v/>
      </c>
      <c r="D163" s="16"/>
      <c r="E163" s="16"/>
      <c r="F163" s="16"/>
      <c r="G163" s="16"/>
      <c r="H163" s="16"/>
      <c r="I163" s="16"/>
      <c r="J163" s="16"/>
      <c r="K163" s="16"/>
      <c r="L163" s="16"/>
      <c r="M163" s="15">
        <f t="shared" si="2"/>
        <v>0</v>
      </c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7"/>
      <c r="Z163" s="18"/>
      <c r="AA163" s="19"/>
    </row>
    <row r="164" spans="1:27" ht="15.75" hidden="1" x14ac:dyDescent="0.25">
      <c r="A164" s="16"/>
      <c r="B164" s="16"/>
      <c r="C164" s="15" t="str">
        <f>IFERROR(INDEX('СПР прил2 РП'!$B$4:$C$49,MATCH('План квартальный'!B164,'СПР прил2 РП'!$B$4:$B$49,0),2),"")</f>
        <v/>
      </c>
      <c r="D164" s="16"/>
      <c r="E164" s="16"/>
      <c r="F164" s="16"/>
      <c r="G164" s="16"/>
      <c r="H164" s="16"/>
      <c r="I164" s="16"/>
      <c r="J164" s="16"/>
      <c r="K164" s="16"/>
      <c r="L164" s="16"/>
      <c r="M164" s="15">
        <f t="shared" si="2"/>
        <v>0</v>
      </c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7"/>
      <c r="Z164" s="18"/>
      <c r="AA164" s="19"/>
    </row>
    <row r="165" spans="1:27" ht="15.75" hidden="1" x14ac:dyDescent="0.25">
      <c r="A165" s="16"/>
      <c r="B165" s="16"/>
      <c r="C165" s="15" t="str">
        <f>IFERROR(INDEX('СПР прил2 РП'!$B$4:$C$49,MATCH('План квартальный'!B165,'СПР прил2 РП'!$B$4:$B$49,0),2),"")</f>
        <v/>
      </c>
      <c r="D165" s="16"/>
      <c r="E165" s="16"/>
      <c r="F165" s="16"/>
      <c r="G165" s="16"/>
      <c r="H165" s="16"/>
      <c r="I165" s="16"/>
      <c r="J165" s="16"/>
      <c r="K165" s="16"/>
      <c r="L165" s="16"/>
      <c r="M165" s="15">
        <f t="shared" si="2"/>
        <v>0</v>
      </c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7"/>
      <c r="Z165" s="18"/>
      <c r="AA165" s="19"/>
    </row>
    <row r="166" spans="1:27" ht="15.75" hidden="1" x14ac:dyDescent="0.25">
      <c r="A166" s="16"/>
      <c r="B166" s="16"/>
      <c r="C166" s="15" t="str">
        <f>IFERROR(INDEX('СПР прил2 РП'!$B$4:$C$49,MATCH('План квартальный'!B166,'СПР прил2 РП'!$B$4:$B$49,0),2),"")</f>
        <v/>
      </c>
      <c r="D166" s="16"/>
      <c r="E166" s="16"/>
      <c r="F166" s="16"/>
      <c r="G166" s="16"/>
      <c r="H166" s="16"/>
      <c r="I166" s="16"/>
      <c r="J166" s="16"/>
      <c r="K166" s="16"/>
      <c r="L166" s="16"/>
      <c r="M166" s="15">
        <f t="shared" si="2"/>
        <v>0</v>
      </c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7"/>
      <c r="Z166" s="18"/>
      <c r="AA166" s="19"/>
    </row>
    <row r="167" spans="1:27" ht="15.75" hidden="1" x14ac:dyDescent="0.25">
      <c r="A167" s="16"/>
      <c r="B167" s="16"/>
      <c r="C167" s="15" t="str">
        <f>IFERROR(INDEX('СПР прил2 РП'!$B$4:$C$49,MATCH('План квартальный'!B167,'СПР прил2 РП'!$B$4:$B$49,0),2),"")</f>
        <v/>
      </c>
      <c r="D167" s="16"/>
      <c r="E167" s="16"/>
      <c r="F167" s="16"/>
      <c r="G167" s="16"/>
      <c r="H167" s="16"/>
      <c r="I167" s="16"/>
      <c r="J167" s="16"/>
      <c r="K167" s="16"/>
      <c r="L167" s="16"/>
      <c r="M167" s="15">
        <f t="shared" si="2"/>
        <v>0</v>
      </c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7"/>
      <c r="Z167" s="18"/>
      <c r="AA167" s="19"/>
    </row>
    <row r="168" spans="1:27" ht="15.75" hidden="1" x14ac:dyDescent="0.25">
      <c r="A168" s="16"/>
      <c r="B168" s="16"/>
      <c r="C168" s="15" t="str">
        <f>IFERROR(INDEX('СПР прил2 РП'!$B$4:$C$49,MATCH('План квартальный'!B168,'СПР прил2 РП'!$B$4:$B$49,0),2),"")</f>
        <v/>
      </c>
      <c r="D168" s="16"/>
      <c r="E168" s="16"/>
      <c r="F168" s="16"/>
      <c r="G168" s="16"/>
      <c r="H168" s="16"/>
      <c r="I168" s="16"/>
      <c r="J168" s="16"/>
      <c r="K168" s="16"/>
      <c r="L168" s="16"/>
      <c r="M168" s="15">
        <f t="shared" si="2"/>
        <v>0</v>
      </c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7"/>
      <c r="Z168" s="18"/>
      <c r="AA168" s="19"/>
    </row>
    <row r="169" spans="1:27" ht="15.75" hidden="1" x14ac:dyDescent="0.25">
      <c r="A169" s="16"/>
      <c r="B169" s="16"/>
      <c r="C169" s="15" t="str">
        <f>IFERROR(INDEX('СПР прил2 РП'!$B$4:$C$49,MATCH('План квартальный'!B169,'СПР прил2 РП'!$B$4:$B$49,0),2),"")</f>
        <v/>
      </c>
      <c r="D169" s="16"/>
      <c r="E169" s="16"/>
      <c r="F169" s="16"/>
      <c r="G169" s="16"/>
      <c r="H169" s="16"/>
      <c r="I169" s="16"/>
      <c r="J169" s="16"/>
      <c r="K169" s="16"/>
      <c r="L169" s="16"/>
      <c r="M169" s="15">
        <f t="shared" si="2"/>
        <v>0</v>
      </c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7"/>
      <c r="Z169" s="18"/>
      <c r="AA169" s="19"/>
    </row>
    <row r="170" spans="1:27" ht="15.75" hidden="1" x14ac:dyDescent="0.25">
      <c r="A170" s="16"/>
      <c r="B170" s="16"/>
      <c r="C170" s="15" t="str">
        <f>IFERROR(INDEX('СПР прил2 РП'!$B$4:$C$49,MATCH('План квартальный'!B170,'СПР прил2 РП'!$B$4:$B$49,0),2),"")</f>
        <v/>
      </c>
      <c r="D170" s="16"/>
      <c r="E170" s="16"/>
      <c r="F170" s="16"/>
      <c r="G170" s="16"/>
      <c r="H170" s="16"/>
      <c r="I170" s="16"/>
      <c r="J170" s="16"/>
      <c r="K170" s="16"/>
      <c r="L170" s="16"/>
      <c r="M170" s="15">
        <f t="shared" si="2"/>
        <v>0</v>
      </c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7"/>
      <c r="Z170" s="18"/>
      <c r="AA170" s="19"/>
    </row>
    <row r="171" spans="1:27" ht="15.75" hidden="1" x14ac:dyDescent="0.25">
      <c r="A171" s="16"/>
      <c r="B171" s="16"/>
      <c r="C171" s="15" t="str">
        <f>IFERROR(INDEX('СПР прил2 РП'!$B$4:$C$49,MATCH('План квартальный'!B171,'СПР прил2 РП'!$B$4:$B$49,0),2),"")</f>
        <v/>
      </c>
      <c r="D171" s="16"/>
      <c r="E171" s="16"/>
      <c r="F171" s="16"/>
      <c r="G171" s="16"/>
      <c r="H171" s="16"/>
      <c r="I171" s="16"/>
      <c r="J171" s="16"/>
      <c r="K171" s="16"/>
      <c r="L171" s="16"/>
      <c r="M171" s="15">
        <f t="shared" si="2"/>
        <v>0</v>
      </c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7"/>
      <c r="Z171" s="18"/>
      <c r="AA171" s="19"/>
    </row>
    <row r="172" spans="1:27" ht="15.75" hidden="1" x14ac:dyDescent="0.25">
      <c r="A172" s="16"/>
      <c r="B172" s="16"/>
      <c r="C172" s="15" t="str">
        <f>IFERROR(INDEX('СПР прил2 РП'!$B$4:$C$49,MATCH('План квартальный'!B172,'СПР прил2 РП'!$B$4:$B$49,0),2),"")</f>
        <v/>
      </c>
      <c r="D172" s="16"/>
      <c r="E172" s="16"/>
      <c r="F172" s="16"/>
      <c r="G172" s="16"/>
      <c r="H172" s="16"/>
      <c r="I172" s="16"/>
      <c r="J172" s="16"/>
      <c r="K172" s="16"/>
      <c r="L172" s="16"/>
      <c r="M172" s="15">
        <f t="shared" si="2"/>
        <v>0</v>
      </c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7"/>
      <c r="Z172" s="18"/>
      <c r="AA172" s="19"/>
    </row>
    <row r="173" spans="1:27" ht="15.75" hidden="1" x14ac:dyDescent="0.25">
      <c r="A173" s="16"/>
      <c r="B173" s="16"/>
      <c r="C173" s="15" t="str">
        <f>IFERROR(INDEX('СПР прил2 РП'!$B$4:$C$49,MATCH('План квартальный'!B173,'СПР прил2 РП'!$B$4:$B$49,0),2),"")</f>
        <v/>
      </c>
      <c r="D173" s="16"/>
      <c r="E173" s="16"/>
      <c r="F173" s="16"/>
      <c r="G173" s="16"/>
      <c r="H173" s="16"/>
      <c r="I173" s="16"/>
      <c r="J173" s="16"/>
      <c r="K173" s="16"/>
      <c r="L173" s="16"/>
      <c r="M173" s="15">
        <f t="shared" si="2"/>
        <v>0</v>
      </c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7"/>
      <c r="Z173" s="18"/>
      <c r="AA173" s="19"/>
    </row>
    <row r="174" spans="1:27" ht="15.75" hidden="1" x14ac:dyDescent="0.25">
      <c r="A174" s="16"/>
      <c r="B174" s="16"/>
      <c r="C174" s="15" t="str">
        <f>IFERROR(INDEX('СПР прил2 РП'!$B$4:$C$49,MATCH('План квартальный'!B174,'СПР прил2 РП'!$B$4:$B$49,0),2),"")</f>
        <v/>
      </c>
      <c r="D174" s="16"/>
      <c r="E174" s="16"/>
      <c r="F174" s="16"/>
      <c r="G174" s="16"/>
      <c r="H174" s="16"/>
      <c r="I174" s="16"/>
      <c r="J174" s="16"/>
      <c r="K174" s="16"/>
      <c r="L174" s="16"/>
      <c r="M174" s="15">
        <f t="shared" si="2"/>
        <v>0</v>
      </c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7"/>
      <c r="Z174" s="18"/>
      <c r="AA174" s="19"/>
    </row>
    <row r="175" spans="1:27" ht="15.75" hidden="1" x14ac:dyDescent="0.25">
      <c r="A175" s="16"/>
      <c r="B175" s="16"/>
      <c r="C175" s="15" t="str">
        <f>IFERROR(INDEX('СПР прил2 РП'!$B$4:$C$49,MATCH('План квартальный'!B175,'СПР прил2 РП'!$B$4:$B$49,0),2),"")</f>
        <v/>
      </c>
      <c r="D175" s="16"/>
      <c r="E175" s="16"/>
      <c r="F175" s="16"/>
      <c r="G175" s="16"/>
      <c r="H175" s="16"/>
      <c r="I175" s="16"/>
      <c r="J175" s="16"/>
      <c r="K175" s="16"/>
      <c r="L175" s="16"/>
      <c r="M175" s="15">
        <f t="shared" si="2"/>
        <v>0</v>
      </c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7"/>
      <c r="Z175" s="18"/>
      <c r="AA175" s="19"/>
    </row>
    <row r="176" spans="1:27" ht="15.75" hidden="1" x14ac:dyDescent="0.25">
      <c r="A176" s="16"/>
      <c r="B176" s="16"/>
      <c r="C176" s="15" t="str">
        <f>IFERROR(INDEX('СПР прил2 РП'!$B$4:$C$49,MATCH('План квартальный'!B176,'СПР прил2 РП'!$B$4:$B$49,0),2),"")</f>
        <v/>
      </c>
      <c r="D176" s="16"/>
      <c r="E176" s="16"/>
      <c r="F176" s="16"/>
      <c r="G176" s="16"/>
      <c r="H176" s="16"/>
      <c r="I176" s="16"/>
      <c r="J176" s="16"/>
      <c r="K176" s="16"/>
      <c r="L176" s="16"/>
      <c r="M176" s="15">
        <f t="shared" si="2"/>
        <v>0</v>
      </c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7"/>
      <c r="Z176" s="18"/>
      <c r="AA176" s="19"/>
    </row>
    <row r="177" spans="1:27" ht="15.75" hidden="1" x14ac:dyDescent="0.25">
      <c r="A177" s="16"/>
      <c r="B177" s="16"/>
      <c r="C177" s="15" t="str">
        <f>IFERROR(INDEX('СПР прил2 РП'!$B$4:$C$49,MATCH('План квартальный'!B177,'СПР прил2 РП'!$B$4:$B$49,0),2),"")</f>
        <v/>
      </c>
      <c r="D177" s="16"/>
      <c r="E177" s="16"/>
      <c r="F177" s="16"/>
      <c r="G177" s="16"/>
      <c r="H177" s="16"/>
      <c r="I177" s="16"/>
      <c r="J177" s="16"/>
      <c r="K177" s="16"/>
      <c r="L177" s="16"/>
      <c r="M177" s="15">
        <f t="shared" si="2"/>
        <v>0</v>
      </c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7"/>
      <c r="Z177" s="18"/>
      <c r="AA177" s="19"/>
    </row>
    <row r="178" spans="1:27" ht="15.75" hidden="1" x14ac:dyDescent="0.25">
      <c r="A178" s="16"/>
      <c r="B178" s="16"/>
      <c r="C178" s="15" t="str">
        <f>IFERROR(INDEX('СПР прил2 РП'!$B$4:$C$49,MATCH('План квартальный'!B178,'СПР прил2 РП'!$B$4:$B$49,0),2),"")</f>
        <v/>
      </c>
      <c r="D178" s="16"/>
      <c r="E178" s="16"/>
      <c r="F178" s="16"/>
      <c r="G178" s="16"/>
      <c r="H178" s="16"/>
      <c r="I178" s="16"/>
      <c r="J178" s="16"/>
      <c r="K178" s="16"/>
      <c r="L178" s="16"/>
      <c r="M178" s="15">
        <f t="shared" si="2"/>
        <v>0</v>
      </c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7"/>
      <c r="Z178" s="18"/>
      <c r="AA178" s="19"/>
    </row>
    <row r="179" spans="1:27" ht="15.75" hidden="1" x14ac:dyDescent="0.25">
      <c r="A179" s="16"/>
      <c r="B179" s="16"/>
      <c r="C179" s="15" t="str">
        <f>IFERROR(INDEX('СПР прил2 РП'!$B$4:$C$49,MATCH('План квартальный'!B179,'СПР прил2 РП'!$B$4:$B$49,0),2),"")</f>
        <v/>
      </c>
      <c r="D179" s="16"/>
      <c r="E179" s="16"/>
      <c r="F179" s="16"/>
      <c r="G179" s="16"/>
      <c r="H179" s="16"/>
      <c r="I179" s="16"/>
      <c r="J179" s="16"/>
      <c r="K179" s="16"/>
      <c r="L179" s="16"/>
      <c r="M179" s="15">
        <f t="shared" si="2"/>
        <v>0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7"/>
      <c r="Z179" s="18"/>
      <c r="AA179" s="19"/>
    </row>
    <row r="180" spans="1:27" ht="15.75" hidden="1" x14ac:dyDescent="0.25">
      <c r="A180" s="16"/>
      <c r="B180" s="16"/>
      <c r="C180" s="15" t="str">
        <f>IFERROR(INDEX('СПР прил2 РП'!$B$4:$C$49,MATCH('План квартальный'!B180,'СПР прил2 РП'!$B$4:$B$49,0),2),"")</f>
        <v/>
      </c>
      <c r="D180" s="16"/>
      <c r="E180" s="16"/>
      <c r="F180" s="16"/>
      <c r="G180" s="16"/>
      <c r="H180" s="16"/>
      <c r="I180" s="16"/>
      <c r="J180" s="16"/>
      <c r="K180" s="16"/>
      <c r="L180" s="16"/>
      <c r="M180" s="15">
        <f t="shared" si="2"/>
        <v>0</v>
      </c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7"/>
      <c r="Z180" s="18"/>
      <c r="AA180" s="19"/>
    </row>
    <row r="181" spans="1:27" ht="15.75" hidden="1" x14ac:dyDescent="0.25">
      <c r="A181" s="16"/>
      <c r="B181" s="16"/>
      <c r="C181" s="15" t="str">
        <f>IFERROR(INDEX('СПР прил2 РП'!$B$4:$C$49,MATCH('План квартальный'!B181,'СПР прил2 РП'!$B$4:$B$49,0),2),"")</f>
        <v/>
      </c>
      <c r="D181" s="16"/>
      <c r="E181" s="16"/>
      <c r="F181" s="16"/>
      <c r="G181" s="16"/>
      <c r="H181" s="16"/>
      <c r="I181" s="16"/>
      <c r="J181" s="16"/>
      <c r="K181" s="16"/>
      <c r="L181" s="16"/>
      <c r="M181" s="15">
        <f t="shared" si="2"/>
        <v>0</v>
      </c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7"/>
      <c r="Z181" s="18"/>
      <c r="AA181" s="19"/>
    </row>
    <row r="182" spans="1:27" ht="15.75" hidden="1" x14ac:dyDescent="0.25">
      <c r="A182" s="16"/>
      <c r="B182" s="16"/>
      <c r="C182" s="15" t="str">
        <f>IFERROR(INDEX('СПР прил2 РП'!$B$4:$C$49,MATCH('План квартальный'!B182,'СПР прил2 РП'!$B$4:$B$49,0),2),"")</f>
        <v/>
      </c>
      <c r="D182" s="16"/>
      <c r="E182" s="16"/>
      <c r="F182" s="16"/>
      <c r="G182" s="16"/>
      <c r="H182" s="16"/>
      <c r="I182" s="16"/>
      <c r="J182" s="16"/>
      <c r="K182" s="16"/>
      <c r="L182" s="16"/>
      <c r="M182" s="15">
        <f t="shared" si="2"/>
        <v>0</v>
      </c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7"/>
      <c r="Z182" s="18"/>
      <c r="AA182" s="19"/>
    </row>
    <row r="183" spans="1:27" ht="15.75" hidden="1" x14ac:dyDescent="0.25">
      <c r="A183" s="16"/>
      <c r="B183" s="16"/>
      <c r="C183" s="15" t="str">
        <f>IFERROR(INDEX('СПР прил2 РП'!$B$4:$C$49,MATCH('План квартальный'!B183,'СПР прил2 РП'!$B$4:$B$49,0),2),"")</f>
        <v/>
      </c>
      <c r="D183" s="16"/>
      <c r="E183" s="16"/>
      <c r="F183" s="16"/>
      <c r="G183" s="16"/>
      <c r="H183" s="16"/>
      <c r="I183" s="16"/>
      <c r="J183" s="16"/>
      <c r="K183" s="16"/>
      <c r="L183" s="16"/>
      <c r="M183" s="15">
        <f t="shared" si="2"/>
        <v>0</v>
      </c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7"/>
      <c r="Z183" s="18"/>
      <c r="AA183" s="19"/>
    </row>
    <row r="184" spans="1:27" ht="15.75" hidden="1" x14ac:dyDescent="0.25">
      <c r="A184" s="16"/>
      <c r="B184" s="16"/>
      <c r="C184" s="15" t="str">
        <f>IFERROR(INDEX('СПР прил2 РП'!$B$4:$C$49,MATCH('План квартальный'!B184,'СПР прил2 РП'!$B$4:$B$49,0),2),"")</f>
        <v/>
      </c>
      <c r="D184" s="16"/>
      <c r="E184" s="16"/>
      <c r="F184" s="16"/>
      <c r="G184" s="16"/>
      <c r="H184" s="16"/>
      <c r="I184" s="16"/>
      <c r="J184" s="16"/>
      <c r="K184" s="16"/>
      <c r="L184" s="16"/>
      <c r="M184" s="15">
        <f t="shared" si="2"/>
        <v>0</v>
      </c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7"/>
      <c r="Z184" s="18"/>
      <c r="AA184" s="19"/>
    </row>
    <row r="185" spans="1:27" ht="15.75" hidden="1" x14ac:dyDescent="0.25">
      <c r="A185" s="16"/>
      <c r="B185" s="16"/>
      <c r="C185" s="15" t="str">
        <f>IFERROR(INDEX('СПР прил2 РП'!$B$4:$C$49,MATCH('План квартальный'!B185,'СПР прил2 РП'!$B$4:$B$49,0),2),"")</f>
        <v/>
      </c>
      <c r="D185" s="16"/>
      <c r="E185" s="16"/>
      <c r="F185" s="16"/>
      <c r="G185" s="16"/>
      <c r="H185" s="16"/>
      <c r="I185" s="16"/>
      <c r="J185" s="16"/>
      <c r="K185" s="16"/>
      <c r="L185" s="16"/>
      <c r="M185" s="15">
        <f t="shared" si="2"/>
        <v>0</v>
      </c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7"/>
      <c r="Z185" s="18"/>
      <c r="AA185" s="19"/>
    </row>
    <row r="186" spans="1:27" ht="15.75" hidden="1" x14ac:dyDescent="0.25">
      <c r="A186" s="16"/>
      <c r="B186" s="16"/>
      <c r="C186" s="15" t="str">
        <f>IFERROR(INDEX('СПР прил2 РП'!$B$4:$C$49,MATCH('План квартальный'!B186,'СПР прил2 РП'!$B$4:$B$49,0),2),"")</f>
        <v/>
      </c>
      <c r="D186" s="16"/>
      <c r="E186" s="16"/>
      <c r="F186" s="16"/>
      <c r="G186" s="16"/>
      <c r="H186" s="16"/>
      <c r="I186" s="16"/>
      <c r="J186" s="16"/>
      <c r="K186" s="16"/>
      <c r="L186" s="16"/>
      <c r="M186" s="15">
        <f t="shared" si="2"/>
        <v>0</v>
      </c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7"/>
      <c r="Z186" s="18"/>
      <c r="AA186" s="19"/>
    </row>
    <row r="187" spans="1:27" ht="15.75" hidden="1" x14ac:dyDescent="0.25">
      <c r="A187" s="16"/>
      <c r="B187" s="16"/>
      <c r="C187" s="15" t="str">
        <f>IFERROR(INDEX('СПР прил2 РП'!$B$4:$C$49,MATCH('План квартальный'!B187,'СПР прил2 РП'!$B$4:$B$49,0),2),"")</f>
        <v/>
      </c>
      <c r="D187" s="16"/>
      <c r="E187" s="16"/>
      <c r="F187" s="16"/>
      <c r="G187" s="16"/>
      <c r="H187" s="16"/>
      <c r="I187" s="16"/>
      <c r="J187" s="16"/>
      <c r="K187" s="16"/>
      <c r="L187" s="16"/>
      <c r="M187" s="15">
        <f t="shared" si="2"/>
        <v>0</v>
      </c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7"/>
      <c r="Z187" s="18"/>
      <c r="AA187" s="19"/>
    </row>
    <row r="188" spans="1:27" ht="15.75" hidden="1" x14ac:dyDescent="0.25">
      <c r="A188" s="16"/>
      <c r="B188" s="16"/>
      <c r="C188" s="15" t="str">
        <f>IFERROR(INDEX('СПР прил2 РП'!$B$4:$C$49,MATCH('План квартальный'!B188,'СПР прил2 РП'!$B$4:$B$49,0),2),"")</f>
        <v/>
      </c>
      <c r="D188" s="16"/>
      <c r="E188" s="16"/>
      <c r="F188" s="16"/>
      <c r="G188" s="16"/>
      <c r="H188" s="16"/>
      <c r="I188" s="16"/>
      <c r="J188" s="16"/>
      <c r="K188" s="16"/>
      <c r="L188" s="16"/>
      <c r="M188" s="15">
        <f t="shared" si="2"/>
        <v>0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7"/>
      <c r="Z188" s="18"/>
      <c r="AA188" s="19"/>
    </row>
    <row r="189" spans="1:27" ht="15.75" hidden="1" x14ac:dyDescent="0.25">
      <c r="A189" s="16"/>
      <c r="B189" s="16"/>
      <c r="C189" s="15" t="str">
        <f>IFERROR(INDEX('СПР прил2 РП'!$B$4:$C$49,MATCH('План квартальный'!B189,'СПР прил2 РП'!$B$4:$B$49,0),2),"")</f>
        <v/>
      </c>
      <c r="D189" s="16"/>
      <c r="E189" s="16"/>
      <c r="F189" s="16"/>
      <c r="G189" s="16"/>
      <c r="H189" s="16"/>
      <c r="I189" s="16"/>
      <c r="J189" s="16"/>
      <c r="K189" s="16"/>
      <c r="L189" s="16"/>
      <c r="M189" s="15">
        <f t="shared" si="2"/>
        <v>0</v>
      </c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7"/>
      <c r="Z189" s="18"/>
      <c r="AA189" s="19"/>
    </row>
    <row r="190" spans="1:27" ht="15.75" hidden="1" x14ac:dyDescent="0.25">
      <c r="A190" s="16"/>
      <c r="B190" s="16"/>
      <c r="C190" s="15" t="str">
        <f>IFERROR(INDEX('СПР прил2 РП'!$B$4:$C$49,MATCH('План квартальный'!B190,'СПР прил2 РП'!$B$4:$B$49,0),2),"")</f>
        <v/>
      </c>
      <c r="D190" s="16"/>
      <c r="E190" s="16"/>
      <c r="F190" s="16"/>
      <c r="G190" s="16"/>
      <c r="H190" s="16"/>
      <c r="I190" s="16"/>
      <c r="J190" s="16"/>
      <c r="K190" s="16"/>
      <c r="L190" s="16"/>
      <c r="M190" s="15">
        <f t="shared" si="2"/>
        <v>0</v>
      </c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7"/>
      <c r="Z190" s="18"/>
      <c r="AA190" s="19"/>
    </row>
    <row r="191" spans="1:27" ht="15.75" hidden="1" x14ac:dyDescent="0.25">
      <c r="A191" s="16"/>
      <c r="B191" s="16"/>
      <c r="C191" s="15" t="str">
        <f>IFERROR(INDEX('СПР прил2 РП'!$B$4:$C$49,MATCH('План квартальный'!B191,'СПР прил2 РП'!$B$4:$B$49,0),2),"")</f>
        <v/>
      </c>
      <c r="D191" s="16"/>
      <c r="E191" s="16"/>
      <c r="F191" s="16"/>
      <c r="G191" s="16"/>
      <c r="H191" s="16"/>
      <c r="I191" s="16"/>
      <c r="J191" s="16"/>
      <c r="K191" s="16"/>
      <c r="L191" s="16"/>
      <c r="M191" s="15">
        <f t="shared" si="2"/>
        <v>0</v>
      </c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7"/>
      <c r="Z191" s="18"/>
      <c r="AA191" s="19"/>
    </row>
    <row r="192" spans="1:27" ht="15.75" hidden="1" x14ac:dyDescent="0.25">
      <c r="A192" s="16"/>
      <c r="B192" s="16"/>
      <c r="C192" s="15" t="str">
        <f>IFERROR(INDEX('СПР прил2 РП'!$B$4:$C$49,MATCH('План квартальный'!B192,'СПР прил2 РП'!$B$4:$B$49,0),2),"")</f>
        <v/>
      </c>
      <c r="D192" s="16"/>
      <c r="E192" s="16"/>
      <c r="F192" s="16"/>
      <c r="G192" s="16"/>
      <c r="H192" s="16"/>
      <c r="I192" s="16"/>
      <c r="J192" s="16"/>
      <c r="K192" s="16"/>
      <c r="L192" s="16"/>
      <c r="M192" s="15">
        <f t="shared" si="2"/>
        <v>0</v>
      </c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7"/>
      <c r="Z192" s="18"/>
      <c r="AA192" s="19"/>
    </row>
    <row r="193" spans="1:27" ht="15.75" hidden="1" x14ac:dyDescent="0.25">
      <c r="A193" s="16"/>
      <c r="B193" s="16"/>
      <c r="C193" s="15" t="str">
        <f>IFERROR(INDEX('СПР прил2 РП'!$B$4:$C$49,MATCH('План квартальный'!B193,'СПР прил2 РП'!$B$4:$B$49,0),2),"")</f>
        <v/>
      </c>
      <c r="D193" s="16"/>
      <c r="E193" s="16"/>
      <c r="F193" s="16"/>
      <c r="G193" s="16"/>
      <c r="H193" s="16"/>
      <c r="I193" s="16"/>
      <c r="J193" s="16"/>
      <c r="K193" s="16"/>
      <c r="L193" s="16"/>
      <c r="M193" s="15">
        <f t="shared" si="2"/>
        <v>0</v>
      </c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7"/>
      <c r="Z193" s="18"/>
      <c r="AA193" s="19"/>
    </row>
    <row r="194" spans="1:27" ht="15.75" hidden="1" x14ac:dyDescent="0.25">
      <c r="A194" s="16"/>
      <c r="B194" s="16"/>
      <c r="C194" s="15" t="str">
        <f>IFERROR(INDEX('СПР прил2 РП'!$B$4:$C$49,MATCH('План квартальный'!B194,'СПР прил2 РП'!$B$4:$B$49,0),2),"")</f>
        <v/>
      </c>
      <c r="D194" s="16"/>
      <c r="E194" s="16"/>
      <c r="F194" s="16"/>
      <c r="G194" s="16"/>
      <c r="H194" s="16"/>
      <c r="I194" s="16"/>
      <c r="J194" s="16"/>
      <c r="K194" s="16"/>
      <c r="L194" s="16"/>
      <c r="M194" s="15">
        <f t="shared" si="2"/>
        <v>0</v>
      </c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7"/>
      <c r="Z194" s="18"/>
      <c r="AA194" s="19"/>
    </row>
    <row r="195" spans="1:27" ht="15.75" hidden="1" x14ac:dyDescent="0.25">
      <c r="A195" s="16"/>
      <c r="B195" s="16"/>
      <c r="C195" s="15" t="str">
        <f>IFERROR(INDEX('СПР прил2 РП'!$B$4:$C$49,MATCH('План квартальный'!B195,'СПР прил2 РП'!$B$4:$B$49,0),2),"")</f>
        <v/>
      </c>
      <c r="D195" s="16"/>
      <c r="E195" s="16"/>
      <c r="F195" s="16"/>
      <c r="G195" s="16"/>
      <c r="H195" s="16"/>
      <c r="I195" s="16"/>
      <c r="J195" s="16"/>
      <c r="K195" s="16"/>
      <c r="L195" s="16"/>
      <c r="M195" s="15">
        <f t="shared" si="2"/>
        <v>0</v>
      </c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7"/>
      <c r="Z195" s="18"/>
      <c r="AA195" s="19"/>
    </row>
    <row r="196" spans="1:27" ht="15.75" hidden="1" x14ac:dyDescent="0.25">
      <c r="A196" s="16"/>
      <c r="B196" s="16"/>
      <c r="C196" s="15" t="str">
        <f>IFERROR(INDEX('СПР прил2 РП'!$B$4:$C$49,MATCH('План квартальный'!B196,'СПР прил2 РП'!$B$4:$B$49,0),2),"")</f>
        <v/>
      </c>
      <c r="D196" s="16"/>
      <c r="E196" s="16"/>
      <c r="F196" s="16"/>
      <c r="G196" s="16"/>
      <c r="H196" s="16"/>
      <c r="I196" s="16"/>
      <c r="J196" s="16"/>
      <c r="K196" s="16"/>
      <c r="L196" s="16"/>
      <c r="M196" s="15">
        <f t="shared" si="2"/>
        <v>0</v>
      </c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7"/>
      <c r="Z196" s="18"/>
      <c r="AA196" s="19"/>
    </row>
    <row r="197" spans="1:27" ht="15.75" hidden="1" x14ac:dyDescent="0.25">
      <c r="A197" s="16"/>
      <c r="B197" s="16"/>
      <c r="C197" s="15" t="str">
        <f>IFERROR(INDEX('СПР прил2 РП'!$B$4:$C$49,MATCH('План квартальный'!B197,'СПР прил2 РП'!$B$4:$B$49,0),2),"")</f>
        <v/>
      </c>
      <c r="D197" s="16"/>
      <c r="E197" s="16"/>
      <c r="F197" s="16"/>
      <c r="G197" s="16"/>
      <c r="H197" s="16"/>
      <c r="I197" s="16"/>
      <c r="J197" s="16"/>
      <c r="K197" s="16"/>
      <c r="L197" s="16"/>
      <c r="M197" s="15">
        <f t="shared" si="2"/>
        <v>0</v>
      </c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7"/>
      <c r="Z197" s="18"/>
      <c r="AA197" s="19"/>
    </row>
    <row r="198" spans="1:27" ht="15.75" hidden="1" x14ac:dyDescent="0.25">
      <c r="A198" s="16"/>
      <c r="B198" s="16"/>
      <c r="C198" s="15" t="str">
        <f>IFERROR(INDEX('СПР прил2 РП'!$B$4:$C$49,MATCH('План квартальный'!B198,'СПР прил2 РП'!$B$4:$B$49,0),2),"")</f>
        <v/>
      </c>
      <c r="D198" s="16"/>
      <c r="E198" s="16"/>
      <c r="F198" s="16"/>
      <c r="G198" s="16"/>
      <c r="H198" s="16"/>
      <c r="I198" s="16"/>
      <c r="J198" s="16"/>
      <c r="K198" s="16"/>
      <c r="L198" s="16"/>
      <c r="M198" s="15">
        <f t="shared" si="2"/>
        <v>0</v>
      </c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7"/>
      <c r="Z198" s="18"/>
      <c r="AA198" s="19"/>
    </row>
    <row r="199" spans="1:27" ht="15.75" hidden="1" x14ac:dyDescent="0.25">
      <c r="A199" s="16"/>
      <c r="B199" s="16"/>
      <c r="C199" s="15" t="str">
        <f>IFERROR(INDEX('СПР прил2 РП'!$B$4:$C$49,MATCH('План квартальный'!B199,'СПР прил2 РП'!$B$4:$B$49,0),2),"")</f>
        <v/>
      </c>
      <c r="D199" s="16"/>
      <c r="E199" s="16"/>
      <c r="F199" s="16"/>
      <c r="G199" s="16"/>
      <c r="H199" s="16"/>
      <c r="I199" s="16"/>
      <c r="J199" s="16"/>
      <c r="K199" s="16"/>
      <c r="L199" s="16"/>
      <c r="M199" s="15">
        <f t="shared" si="2"/>
        <v>0</v>
      </c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7"/>
      <c r="Z199" s="18"/>
      <c r="AA199" s="19"/>
    </row>
    <row r="200" spans="1:27" ht="15.75" hidden="1" x14ac:dyDescent="0.25">
      <c r="A200" s="16"/>
      <c r="B200" s="16"/>
      <c r="C200" s="15" t="str">
        <f>IFERROR(INDEX('СПР прил2 РП'!$B$4:$C$49,MATCH('План квартальный'!B200,'СПР прил2 РП'!$B$4:$B$49,0),2),"")</f>
        <v/>
      </c>
      <c r="D200" s="16"/>
      <c r="E200" s="16"/>
      <c r="F200" s="16"/>
      <c r="G200" s="16"/>
      <c r="H200" s="16"/>
      <c r="I200" s="16"/>
      <c r="J200" s="16"/>
      <c r="K200" s="16"/>
      <c r="L200" s="16"/>
      <c r="M200" s="15">
        <f t="shared" si="2"/>
        <v>0</v>
      </c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7"/>
      <c r="Z200" s="18"/>
      <c r="AA200" s="19"/>
    </row>
    <row r="201" spans="1:27" ht="15.75" hidden="1" x14ac:dyDescent="0.25">
      <c r="A201" s="16"/>
      <c r="B201" s="16"/>
      <c r="C201" s="15" t="str">
        <f>IFERROR(INDEX('СПР прил2 РП'!$B$4:$C$49,MATCH('План квартальный'!B201,'СПР прил2 РП'!$B$4:$B$49,0),2),"")</f>
        <v/>
      </c>
      <c r="D201" s="16"/>
      <c r="E201" s="16"/>
      <c r="F201" s="16"/>
      <c r="G201" s="16"/>
      <c r="H201" s="16"/>
      <c r="I201" s="16"/>
      <c r="J201" s="16"/>
      <c r="K201" s="16"/>
      <c r="L201" s="16"/>
      <c r="M201" s="15">
        <f t="shared" si="2"/>
        <v>0</v>
      </c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7"/>
      <c r="Z201" s="18"/>
      <c r="AA201" s="19"/>
    </row>
    <row r="202" spans="1:27" ht="15.75" hidden="1" x14ac:dyDescent="0.25">
      <c r="A202" s="16"/>
      <c r="B202" s="16"/>
      <c r="C202" s="15" t="str">
        <f>IFERROR(INDEX('СПР прил2 РП'!$B$4:$C$49,MATCH('План квартальный'!B202,'СПР прил2 РП'!$B$4:$B$49,0),2),"")</f>
        <v/>
      </c>
      <c r="D202" s="16"/>
      <c r="E202" s="16"/>
      <c r="F202" s="16"/>
      <c r="G202" s="16"/>
      <c r="H202" s="16"/>
      <c r="I202" s="16"/>
      <c r="J202" s="16"/>
      <c r="K202" s="16"/>
      <c r="L202" s="16"/>
      <c r="M202" s="15">
        <f t="shared" si="2"/>
        <v>0</v>
      </c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7"/>
      <c r="Z202" s="18"/>
      <c r="AA202" s="19"/>
    </row>
    <row r="203" spans="1:27" ht="15.75" hidden="1" x14ac:dyDescent="0.25">
      <c r="A203" s="16"/>
      <c r="B203" s="16"/>
      <c r="C203" s="15" t="str">
        <f>IFERROR(INDEX('СПР прил2 РП'!$B$4:$C$49,MATCH('План квартальный'!B203,'СПР прил2 РП'!$B$4:$B$49,0),2),"")</f>
        <v/>
      </c>
      <c r="D203" s="16"/>
      <c r="E203" s="16"/>
      <c r="F203" s="16"/>
      <c r="G203" s="16"/>
      <c r="H203" s="16"/>
      <c r="I203" s="16"/>
      <c r="J203" s="16"/>
      <c r="K203" s="16"/>
      <c r="L203" s="16"/>
      <c r="M203" s="15">
        <f t="shared" ref="M203:M230" si="3">IF(SUM(T203:X203)=0,SUM(N203:S203),SUM(T203:X203))</f>
        <v>0</v>
      </c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7"/>
      <c r="Z203" s="18"/>
      <c r="AA203" s="19"/>
    </row>
    <row r="204" spans="1:27" ht="15.75" hidden="1" x14ac:dyDescent="0.25">
      <c r="A204" s="16"/>
      <c r="B204" s="16"/>
      <c r="C204" s="15" t="str">
        <f>IFERROR(INDEX('СПР прил2 РП'!$B$4:$C$49,MATCH('План квартальный'!B204,'СПР прил2 РП'!$B$4:$B$49,0),2),"")</f>
        <v/>
      </c>
      <c r="D204" s="16"/>
      <c r="E204" s="16"/>
      <c r="F204" s="16"/>
      <c r="G204" s="16"/>
      <c r="H204" s="16"/>
      <c r="I204" s="16"/>
      <c r="J204" s="16"/>
      <c r="K204" s="16"/>
      <c r="L204" s="16"/>
      <c r="M204" s="15">
        <f t="shared" si="3"/>
        <v>0</v>
      </c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7"/>
      <c r="Z204" s="18"/>
      <c r="AA204" s="19"/>
    </row>
    <row r="205" spans="1:27" ht="15.75" hidden="1" x14ac:dyDescent="0.25">
      <c r="A205" s="16"/>
      <c r="B205" s="16"/>
      <c r="C205" s="15" t="str">
        <f>IFERROR(INDEX('СПР прил2 РП'!$B$4:$C$49,MATCH('План квартальный'!B205,'СПР прил2 РП'!$B$4:$B$49,0),2),"")</f>
        <v/>
      </c>
      <c r="D205" s="16"/>
      <c r="E205" s="16"/>
      <c r="F205" s="16"/>
      <c r="G205" s="16"/>
      <c r="H205" s="16"/>
      <c r="I205" s="16"/>
      <c r="J205" s="16"/>
      <c r="K205" s="16"/>
      <c r="L205" s="16"/>
      <c r="M205" s="15">
        <f t="shared" si="3"/>
        <v>0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7"/>
      <c r="Z205" s="18"/>
      <c r="AA205" s="19"/>
    </row>
    <row r="206" spans="1:27" ht="15.75" hidden="1" x14ac:dyDescent="0.25">
      <c r="A206" s="16"/>
      <c r="B206" s="16"/>
      <c r="C206" s="15" t="str">
        <f>IFERROR(INDEX('СПР прил2 РП'!$B$4:$C$49,MATCH('План квартальный'!B206,'СПР прил2 РП'!$B$4:$B$49,0),2),"")</f>
        <v/>
      </c>
      <c r="D206" s="16"/>
      <c r="E206" s="16"/>
      <c r="F206" s="16"/>
      <c r="G206" s="16"/>
      <c r="H206" s="16"/>
      <c r="I206" s="16"/>
      <c r="J206" s="16"/>
      <c r="K206" s="16"/>
      <c r="L206" s="16"/>
      <c r="M206" s="15">
        <f t="shared" si="3"/>
        <v>0</v>
      </c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7"/>
      <c r="Z206" s="18"/>
      <c r="AA206" s="19"/>
    </row>
    <row r="207" spans="1:27" ht="15.75" hidden="1" x14ac:dyDescent="0.25">
      <c r="A207" s="16"/>
      <c r="B207" s="16"/>
      <c r="C207" s="15" t="str">
        <f>IFERROR(INDEX('СПР прил2 РП'!$B$4:$C$49,MATCH('План квартальный'!B207,'СПР прил2 РП'!$B$4:$B$49,0),2),"")</f>
        <v/>
      </c>
      <c r="D207" s="16"/>
      <c r="E207" s="16"/>
      <c r="F207" s="16"/>
      <c r="G207" s="16"/>
      <c r="H207" s="16"/>
      <c r="I207" s="16"/>
      <c r="J207" s="16"/>
      <c r="K207" s="16"/>
      <c r="L207" s="16"/>
      <c r="M207" s="15">
        <f t="shared" si="3"/>
        <v>0</v>
      </c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7"/>
      <c r="Z207" s="18"/>
      <c r="AA207" s="19"/>
    </row>
    <row r="208" spans="1:27" ht="15.75" hidden="1" x14ac:dyDescent="0.25">
      <c r="A208" s="16"/>
      <c r="B208" s="16"/>
      <c r="C208" s="15" t="str">
        <f>IFERROR(INDEX('СПР прил2 РП'!$B$4:$C$49,MATCH('План квартальный'!B208,'СПР прил2 РП'!$B$4:$B$49,0),2),"")</f>
        <v/>
      </c>
      <c r="D208" s="16"/>
      <c r="E208" s="16"/>
      <c r="F208" s="16"/>
      <c r="G208" s="16"/>
      <c r="H208" s="16"/>
      <c r="I208" s="16"/>
      <c r="J208" s="16"/>
      <c r="K208" s="16"/>
      <c r="L208" s="16"/>
      <c r="M208" s="15">
        <f t="shared" si="3"/>
        <v>0</v>
      </c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7"/>
      <c r="Z208" s="18"/>
      <c r="AA208" s="19"/>
    </row>
    <row r="209" spans="1:27" ht="15.75" hidden="1" x14ac:dyDescent="0.25">
      <c r="A209" s="16"/>
      <c r="B209" s="16"/>
      <c r="C209" s="15" t="str">
        <f>IFERROR(INDEX('СПР прил2 РП'!$B$4:$C$49,MATCH('План квартальный'!B209,'СПР прил2 РП'!$B$4:$B$49,0),2),"")</f>
        <v/>
      </c>
      <c r="D209" s="16"/>
      <c r="E209" s="16"/>
      <c r="F209" s="16"/>
      <c r="G209" s="16"/>
      <c r="H209" s="16"/>
      <c r="I209" s="16"/>
      <c r="J209" s="16"/>
      <c r="K209" s="16"/>
      <c r="L209" s="16"/>
      <c r="M209" s="15">
        <f t="shared" si="3"/>
        <v>0</v>
      </c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7"/>
      <c r="Z209" s="18"/>
      <c r="AA209" s="19"/>
    </row>
    <row r="210" spans="1:27" ht="15.75" hidden="1" x14ac:dyDescent="0.25">
      <c r="A210" s="16"/>
      <c r="B210" s="16"/>
      <c r="C210" s="15" t="str">
        <f>IFERROR(INDEX('СПР прил2 РП'!$B$4:$C$49,MATCH('План квартальный'!B210,'СПР прил2 РП'!$B$4:$B$49,0),2),"")</f>
        <v/>
      </c>
      <c r="D210" s="16"/>
      <c r="E210" s="16"/>
      <c r="F210" s="16"/>
      <c r="G210" s="16"/>
      <c r="H210" s="16"/>
      <c r="I210" s="16"/>
      <c r="J210" s="16"/>
      <c r="K210" s="16"/>
      <c r="L210" s="16"/>
      <c r="M210" s="15">
        <f t="shared" si="3"/>
        <v>0</v>
      </c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7"/>
      <c r="Z210" s="18"/>
      <c r="AA210" s="19"/>
    </row>
    <row r="211" spans="1:27" ht="15.75" hidden="1" x14ac:dyDescent="0.25">
      <c r="A211" s="16"/>
      <c r="B211" s="16"/>
      <c r="C211" s="15" t="str">
        <f>IFERROR(INDEX('СПР прил2 РП'!$B$4:$C$49,MATCH('План квартальный'!B211,'СПР прил2 РП'!$B$4:$B$49,0),2),"")</f>
        <v/>
      </c>
      <c r="D211" s="16"/>
      <c r="E211" s="16"/>
      <c r="F211" s="16"/>
      <c r="G211" s="16"/>
      <c r="H211" s="16"/>
      <c r="I211" s="16"/>
      <c r="J211" s="16"/>
      <c r="K211" s="16"/>
      <c r="L211" s="16"/>
      <c r="M211" s="15">
        <f t="shared" si="3"/>
        <v>0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7"/>
      <c r="Z211" s="18"/>
      <c r="AA211" s="19"/>
    </row>
    <row r="212" spans="1:27" ht="15.75" hidden="1" x14ac:dyDescent="0.25">
      <c r="A212" s="16"/>
      <c r="B212" s="16"/>
      <c r="C212" s="15" t="str">
        <f>IFERROR(INDEX('СПР прил2 РП'!$B$4:$C$49,MATCH('План квартальный'!B212,'СПР прил2 РП'!$B$4:$B$49,0),2),"")</f>
        <v/>
      </c>
      <c r="D212" s="16"/>
      <c r="E212" s="16"/>
      <c r="F212" s="16"/>
      <c r="G212" s="16"/>
      <c r="H212" s="16"/>
      <c r="I212" s="16"/>
      <c r="J212" s="16"/>
      <c r="K212" s="16"/>
      <c r="L212" s="16"/>
      <c r="M212" s="15">
        <f t="shared" si="3"/>
        <v>0</v>
      </c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7"/>
      <c r="Z212" s="18"/>
      <c r="AA212" s="19"/>
    </row>
    <row r="213" spans="1:27" ht="15.75" hidden="1" x14ac:dyDescent="0.25">
      <c r="A213" s="16"/>
      <c r="B213" s="16"/>
      <c r="C213" s="15" t="str">
        <f>IFERROR(INDEX('СПР прил2 РП'!$B$4:$C$49,MATCH('План квартальный'!B213,'СПР прил2 РП'!$B$4:$B$49,0),2),"")</f>
        <v/>
      </c>
      <c r="D213" s="16"/>
      <c r="E213" s="16"/>
      <c r="F213" s="16"/>
      <c r="G213" s="16"/>
      <c r="H213" s="16"/>
      <c r="I213" s="16"/>
      <c r="J213" s="16"/>
      <c r="K213" s="16"/>
      <c r="L213" s="16"/>
      <c r="M213" s="15">
        <f t="shared" si="3"/>
        <v>0</v>
      </c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7"/>
      <c r="Z213" s="18"/>
      <c r="AA213" s="19"/>
    </row>
    <row r="214" spans="1:27" ht="15.75" hidden="1" x14ac:dyDescent="0.25">
      <c r="A214" s="16"/>
      <c r="B214" s="16"/>
      <c r="C214" s="15" t="str">
        <f>IFERROR(INDEX('СПР прил2 РП'!$B$4:$C$49,MATCH('План квартальный'!B214,'СПР прил2 РП'!$B$4:$B$49,0),2),"")</f>
        <v/>
      </c>
      <c r="D214" s="16"/>
      <c r="E214" s="16"/>
      <c r="F214" s="16"/>
      <c r="G214" s="16"/>
      <c r="H214" s="16"/>
      <c r="I214" s="16"/>
      <c r="J214" s="16"/>
      <c r="K214" s="16"/>
      <c r="L214" s="16"/>
      <c r="M214" s="15">
        <f t="shared" si="3"/>
        <v>0</v>
      </c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7"/>
      <c r="Z214" s="18"/>
      <c r="AA214" s="19"/>
    </row>
    <row r="215" spans="1:27" ht="15.75" hidden="1" x14ac:dyDescent="0.25">
      <c r="A215" s="16"/>
      <c r="B215" s="16"/>
      <c r="C215" s="15" t="str">
        <f>IFERROR(INDEX('СПР прил2 РП'!$B$4:$C$49,MATCH('План квартальный'!B215,'СПР прил2 РП'!$B$4:$B$49,0),2),"")</f>
        <v/>
      </c>
      <c r="D215" s="16"/>
      <c r="E215" s="16"/>
      <c r="F215" s="16"/>
      <c r="G215" s="16"/>
      <c r="H215" s="16"/>
      <c r="I215" s="16"/>
      <c r="J215" s="16"/>
      <c r="K215" s="16"/>
      <c r="L215" s="16"/>
      <c r="M215" s="15">
        <f t="shared" si="3"/>
        <v>0</v>
      </c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7"/>
      <c r="Z215" s="18"/>
      <c r="AA215" s="19"/>
    </row>
    <row r="216" spans="1:27" ht="15.75" hidden="1" x14ac:dyDescent="0.25">
      <c r="A216" s="16"/>
      <c r="B216" s="16"/>
      <c r="C216" s="15" t="str">
        <f>IFERROR(INDEX('СПР прил2 РП'!$B$4:$C$49,MATCH('План квартальный'!B216,'СПР прил2 РП'!$B$4:$B$49,0),2),"")</f>
        <v/>
      </c>
      <c r="D216" s="16"/>
      <c r="E216" s="16"/>
      <c r="F216" s="16"/>
      <c r="G216" s="16"/>
      <c r="H216" s="16"/>
      <c r="I216" s="16"/>
      <c r="J216" s="16"/>
      <c r="K216" s="16"/>
      <c r="L216" s="16"/>
      <c r="M216" s="15">
        <f t="shared" si="3"/>
        <v>0</v>
      </c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7"/>
      <c r="Z216" s="18"/>
      <c r="AA216" s="19"/>
    </row>
    <row r="217" spans="1:27" ht="15.75" hidden="1" x14ac:dyDescent="0.25">
      <c r="A217" s="16"/>
      <c r="B217" s="16"/>
      <c r="C217" s="15" t="str">
        <f>IFERROR(INDEX('СПР прил2 РП'!$B$4:$C$49,MATCH('План квартальный'!B217,'СПР прил2 РП'!$B$4:$B$49,0),2),"")</f>
        <v/>
      </c>
      <c r="D217" s="16"/>
      <c r="E217" s="16"/>
      <c r="F217" s="16"/>
      <c r="G217" s="16"/>
      <c r="H217" s="16"/>
      <c r="I217" s="16"/>
      <c r="J217" s="16"/>
      <c r="K217" s="16"/>
      <c r="L217" s="16"/>
      <c r="M217" s="15">
        <f t="shared" si="3"/>
        <v>0</v>
      </c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7"/>
      <c r="Z217" s="18"/>
      <c r="AA217" s="19"/>
    </row>
    <row r="218" spans="1:27" ht="15.75" hidden="1" x14ac:dyDescent="0.25">
      <c r="A218" s="16"/>
      <c r="B218" s="16"/>
      <c r="C218" s="15" t="str">
        <f>IFERROR(INDEX('СПР прил2 РП'!$B$4:$C$49,MATCH('План квартальный'!B218,'СПР прил2 РП'!$B$4:$B$49,0),2),"")</f>
        <v/>
      </c>
      <c r="D218" s="16"/>
      <c r="E218" s="16"/>
      <c r="F218" s="16"/>
      <c r="G218" s="16"/>
      <c r="H218" s="16"/>
      <c r="I218" s="16"/>
      <c r="J218" s="16"/>
      <c r="K218" s="16"/>
      <c r="L218" s="16"/>
      <c r="M218" s="15">
        <f t="shared" si="3"/>
        <v>0</v>
      </c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7"/>
      <c r="Z218" s="18"/>
      <c r="AA218" s="19"/>
    </row>
    <row r="219" spans="1:27" ht="15.75" hidden="1" x14ac:dyDescent="0.25">
      <c r="A219" s="16"/>
      <c r="B219" s="16"/>
      <c r="C219" s="15" t="str">
        <f>IFERROR(INDEX('СПР прил2 РП'!$B$4:$C$49,MATCH('План квартальный'!B219,'СПР прил2 РП'!$B$4:$B$49,0),2),"")</f>
        <v/>
      </c>
      <c r="D219" s="16"/>
      <c r="E219" s="16"/>
      <c r="F219" s="16"/>
      <c r="G219" s="16"/>
      <c r="H219" s="16"/>
      <c r="I219" s="16"/>
      <c r="J219" s="16"/>
      <c r="K219" s="16"/>
      <c r="L219" s="16"/>
      <c r="M219" s="15">
        <f t="shared" si="3"/>
        <v>0</v>
      </c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7"/>
      <c r="Z219" s="18"/>
      <c r="AA219" s="19"/>
    </row>
    <row r="220" spans="1:27" ht="15.75" hidden="1" x14ac:dyDescent="0.25">
      <c r="A220" s="16"/>
      <c r="B220" s="16"/>
      <c r="C220" s="15" t="str">
        <f>IFERROR(INDEX('СПР прил2 РП'!$B$4:$C$49,MATCH('План квартальный'!B220,'СПР прил2 РП'!$B$4:$B$49,0),2),"")</f>
        <v/>
      </c>
      <c r="D220" s="16"/>
      <c r="E220" s="16"/>
      <c r="F220" s="16"/>
      <c r="G220" s="16"/>
      <c r="H220" s="16"/>
      <c r="I220" s="16"/>
      <c r="J220" s="16"/>
      <c r="K220" s="16"/>
      <c r="L220" s="16"/>
      <c r="M220" s="15">
        <f t="shared" si="3"/>
        <v>0</v>
      </c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7"/>
      <c r="Z220" s="18"/>
      <c r="AA220" s="19"/>
    </row>
    <row r="221" spans="1:27" ht="15.75" hidden="1" x14ac:dyDescent="0.25">
      <c r="A221" s="16"/>
      <c r="B221" s="16"/>
      <c r="C221" s="15" t="str">
        <f>IFERROR(INDEX('СПР прил2 РП'!$B$4:$C$49,MATCH('План квартальный'!B221,'СПР прил2 РП'!$B$4:$B$49,0),2),"")</f>
        <v/>
      </c>
      <c r="D221" s="16"/>
      <c r="E221" s="16"/>
      <c r="F221" s="16"/>
      <c r="G221" s="16"/>
      <c r="H221" s="16"/>
      <c r="I221" s="16"/>
      <c r="J221" s="16"/>
      <c r="K221" s="16"/>
      <c r="L221" s="16"/>
      <c r="M221" s="15">
        <f t="shared" si="3"/>
        <v>0</v>
      </c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7"/>
      <c r="Z221" s="18"/>
      <c r="AA221" s="19"/>
    </row>
    <row r="222" spans="1:27" ht="15.75" hidden="1" x14ac:dyDescent="0.25">
      <c r="A222" s="16"/>
      <c r="B222" s="16"/>
      <c r="C222" s="15" t="str">
        <f>IFERROR(INDEX('СПР прил2 РП'!$B$4:$C$49,MATCH('План квартальный'!B222,'СПР прил2 РП'!$B$4:$B$49,0),2),"")</f>
        <v/>
      </c>
      <c r="D222" s="16"/>
      <c r="E222" s="16"/>
      <c r="F222" s="16"/>
      <c r="G222" s="16"/>
      <c r="H222" s="16"/>
      <c r="I222" s="16"/>
      <c r="J222" s="16"/>
      <c r="K222" s="16"/>
      <c r="L222" s="16"/>
      <c r="M222" s="15">
        <f t="shared" si="3"/>
        <v>0</v>
      </c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7"/>
      <c r="Z222" s="18"/>
      <c r="AA222" s="19"/>
    </row>
    <row r="223" spans="1:27" ht="15.75" hidden="1" x14ac:dyDescent="0.25">
      <c r="A223" s="16"/>
      <c r="B223" s="16"/>
      <c r="C223" s="15" t="str">
        <f>IFERROR(INDEX('СПР прил2 РП'!$B$4:$C$49,MATCH('План квартальный'!B223,'СПР прил2 РП'!$B$4:$B$49,0),2),"")</f>
        <v/>
      </c>
      <c r="D223" s="16"/>
      <c r="E223" s="16"/>
      <c r="F223" s="16"/>
      <c r="G223" s="16"/>
      <c r="H223" s="16"/>
      <c r="I223" s="16"/>
      <c r="J223" s="16"/>
      <c r="K223" s="16"/>
      <c r="L223" s="16"/>
      <c r="M223" s="15">
        <f t="shared" si="3"/>
        <v>0</v>
      </c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7"/>
      <c r="Z223" s="18"/>
      <c r="AA223" s="19"/>
    </row>
    <row r="224" spans="1:27" ht="15.75" hidden="1" x14ac:dyDescent="0.25">
      <c r="A224" s="16"/>
      <c r="B224" s="16"/>
      <c r="C224" s="15" t="str">
        <f>IFERROR(INDEX('СПР прил2 РП'!$B$4:$C$49,MATCH('План квартальный'!B224,'СПР прил2 РП'!$B$4:$B$49,0),2),"")</f>
        <v/>
      </c>
      <c r="D224" s="16"/>
      <c r="E224" s="16"/>
      <c r="F224" s="16"/>
      <c r="G224" s="16"/>
      <c r="H224" s="16"/>
      <c r="I224" s="16"/>
      <c r="J224" s="16"/>
      <c r="K224" s="16"/>
      <c r="L224" s="16"/>
      <c r="M224" s="15">
        <f t="shared" si="3"/>
        <v>0</v>
      </c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7"/>
      <c r="Z224" s="18"/>
      <c r="AA224" s="19"/>
    </row>
    <row r="225" spans="1:27" ht="15.75" hidden="1" x14ac:dyDescent="0.25">
      <c r="A225" s="16"/>
      <c r="B225" s="16"/>
      <c r="C225" s="15" t="str">
        <f>IFERROR(INDEX('СПР прил2 РП'!$B$4:$C$49,MATCH('План квартальный'!B225,'СПР прил2 РП'!$B$4:$B$49,0),2),"")</f>
        <v/>
      </c>
      <c r="D225" s="16"/>
      <c r="E225" s="16"/>
      <c r="F225" s="16"/>
      <c r="G225" s="16"/>
      <c r="H225" s="16"/>
      <c r="I225" s="16"/>
      <c r="J225" s="16"/>
      <c r="K225" s="16"/>
      <c r="L225" s="16"/>
      <c r="M225" s="15">
        <f t="shared" si="3"/>
        <v>0</v>
      </c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7"/>
      <c r="Z225" s="18"/>
      <c r="AA225" s="19"/>
    </row>
    <row r="226" spans="1:27" ht="15.75" hidden="1" x14ac:dyDescent="0.25">
      <c r="A226" s="16"/>
      <c r="B226" s="16"/>
      <c r="C226" s="15" t="str">
        <f>IFERROR(INDEX('СПР прил2 РП'!$B$4:$C$49,MATCH('План квартальный'!B226,'СПР прил2 РП'!$B$4:$B$49,0),2),"")</f>
        <v/>
      </c>
      <c r="D226" s="16"/>
      <c r="E226" s="16"/>
      <c r="F226" s="16"/>
      <c r="G226" s="16"/>
      <c r="H226" s="16"/>
      <c r="I226" s="16"/>
      <c r="J226" s="16"/>
      <c r="K226" s="16"/>
      <c r="L226" s="16"/>
      <c r="M226" s="15">
        <f t="shared" si="3"/>
        <v>0</v>
      </c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7"/>
      <c r="Z226" s="18"/>
      <c r="AA226" s="19"/>
    </row>
    <row r="227" spans="1:27" ht="15.75" hidden="1" x14ac:dyDescent="0.25">
      <c r="A227" s="16"/>
      <c r="B227" s="16"/>
      <c r="C227" s="15" t="str">
        <f>IFERROR(INDEX('СПР прил2 РП'!$B$4:$C$49,MATCH('План квартальный'!B227,'СПР прил2 РП'!$B$4:$B$49,0),2),"")</f>
        <v/>
      </c>
      <c r="D227" s="16"/>
      <c r="E227" s="16"/>
      <c r="F227" s="16"/>
      <c r="G227" s="16"/>
      <c r="H227" s="16"/>
      <c r="I227" s="16"/>
      <c r="J227" s="16"/>
      <c r="K227" s="16"/>
      <c r="L227" s="16"/>
      <c r="M227" s="15">
        <f t="shared" si="3"/>
        <v>0</v>
      </c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7"/>
      <c r="Z227" s="18"/>
      <c r="AA227" s="19"/>
    </row>
    <row r="228" spans="1:27" ht="15.75" hidden="1" x14ac:dyDescent="0.25">
      <c r="A228" s="16"/>
      <c r="B228" s="16"/>
      <c r="C228" s="15" t="str">
        <f>IFERROR(INDEX('СПР прил2 РП'!$B$4:$C$49,MATCH('План квартальный'!B228,'СПР прил2 РП'!$B$4:$B$49,0),2),"")</f>
        <v/>
      </c>
      <c r="D228" s="16"/>
      <c r="E228" s="16"/>
      <c r="F228" s="16"/>
      <c r="G228" s="16"/>
      <c r="H228" s="16"/>
      <c r="I228" s="16"/>
      <c r="J228" s="16"/>
      <c r="K228" s="16"/>
      <c r="L228" s="16"/>
      <c r="M228" s="15">
        <f t="shared" si="3"/>
        <v>0</v>
      </c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7"/>
      <c r="Z228" s="18"/>
      <c r="AA228" s="19"/>
    </row>
    <row r="229" spans="1:27" ht="15.75" hidden="1" x14ac:dyDescent="0.25">
      <c r="A229" s="16"/>
      <c r="B229" s="16"/>
      <c r="C229" s="15" t="str">
        <f>IFERROR(INDEX('СПР прил2 РП'!$B$4:$C$49,MATCH('План квартальный'!B229,'СПР прил2 РП'!$B$4:$B$49,0),2),"")</f>
        <v/>
      </c>
      <c r="D229" s="16"/>
      <c r="E229" s="16"/>
      <c r="F229" s="16"/>
      <c r="G229" s="16"/>
      <c r="H229" s="16"/>
      <c r="I229" s="16"/>
      <c r="J229" s="16"/>
      <c r="K229" s="16"/>
      <c r="L229" s="16"/>
      <c r="M229" s="15">
        <f t="shared" si="3"/>
        <v>0</v>
      </c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7"/>
      <c r="Z229" s="18"/>
      <c r="AA229" s="19"/>
    </row>
    <row r="230" spans="1:27" ht="15.75" x14ac:dyDescent="0.25">
      <c r="A230" s="16"/>
      <c r="B230" s="16"/>
      <c r="C230" s="15" t="str">
        <f>IFERROR(INDEX('СПР прил2 РП'!$B$4:$C$49,MATCH('План квартальный'!B230,'СПР прил2 РП'!$B$4:$B$49,0),2),"")</f>
        <v/>
      </c>
      <c r="D230" s="16"/>
      <c r="E230" s="16"/>
      <c r="F230" s="16"/>
      <c r="G230" s="16"/>
      <c r="H230" s="16"/>
      <c r="I230" s="16"/>
      <c r="J230" s="16"/>
      <c r="K230" s="16"/>
      <c r="L230" s="16"/>
      <c r="M230" s="15">
        <f t="shared" si="3"/>
        <v>0</v>
      </c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7"/>
      <c r="Z230" s="18"/>
      <c r="AA230" s="19"/>
    </row>
    <row r="231" spans="1:27" ht="15.75" x14ac:dyDescent="0.25">
      <c r="A231" s="55" t="s">
        <v>30</v>
      </c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20"/>
      <c r="M231" s="21">
        <f>SUM(M10:M230)</f>
        <v>0</v>
      </c>
      <c r="N231" s="21">
        <f t="shared" ref="N231:Z231" si="4">SUM(N10:N230)</f>
        <v>0</v>
      </c>
      <c r="O231" s="21">
        <f t="shared" si="4"/>
        <v>0</v>
      </c>
      <c r="P231" s="21">
        <f t="shared" si="4"/>
        <v>0</v>
      </c>
      <c r="Q231" s="21">
        <f t="shared" si="4"/>
        <v>0</v>
      </c>
      <c r="R231" s="21">
        <f t="shared" si="4"/>
        <v>0</v>
      </c>
      <c r="S231" s="21">
        <f t="shared" si="4"/>
        <v>0</v>
      </c>
      <c r="T231" s="21">
        <f t="shared" si="4"/>
        <v>0</v>
      </c>
      <c r="U231" s="21">
        <f t="shared" si="4"/>
        <v>0</v>
      </c>
      <c r="V231" s="21">
        <f t="shared" si="4"/>
        <v>0</v>
      </c>
      <c r="W231" s="21">
        <f t="shared" si="4"/>
        <v>0</v>
      </c>
      <c r="X231" s="21">
        <f t="shared" si="4"/>
        <v>0</v>
      </c>
      <c r="Y231" s="21">
        <f>SUM(Y10:Y230)</f>
        <v>0</v>
      </c>
      <c r="Z231" s="21">
        <f t="shared" si="4"/>
        <v>0</v>
      </c>
      <c r="AA231" s="22" t="s">
        <v>31</v>
      </c>
    </row>
    <row r="232" spans="1:27" s="25" customFormat="1" ht="15.75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7" s="25" customFormat="1" ht="21.75" customHeight="1" x14ac:dyDescent="0.25">
      <c r="A233" s="56" t="s">
        <v>32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</row>
    <row r="234" spans="1:27" ht="15.75" x14ac:dyDescent="0.25">
      <c r="A234" s="26"/>
      <c r="B234" s="26"/>
      <c r="C234" s="26"/>
      <c r="D234" s="26"/>
      <c r="E234" s="26"/>
      <c r="F234" s="26"/>
      <c r="G234" s="27"/>
      <c r="H234" s="27"/>
      <c r="I234" s="27"/>
      <c r="J234" s="27"/>
      <c r="K234" s="27"/>
      <c r="L234" s="27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7" ht="18.75" customHeight="1" x14ac:dyDescent="0.25">
      <c r="A235" s="28" t="s">
        <v>175</v>
      </c>
      <c r="B235" s="28"/>
      <c r="C235" s="28"/>
      <c r="D235" s="28"/>
      <c r="E235" s="28"/>
      <c r="F235" s="28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spans="1:27" s="30" customFormat="1" ht="39" customHeight="1" x14ac:dyDescent="0.25">
      <c r="A236" s="57" t="s">
        <v>33</v>
      </c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</row>
    <row r="237" spans="1:27" ht="18" customHeight="1" x14ac:dyDescent="0.25">
      <c r="A237" s="50" t="s">
        <v>34</v>
      </c>
      <c r="B237" s="50"/>
      <c r="C237" s="50"/>
      <c r="D237" s="50"/>
      <c r="E237" s="50"/>
      <c r="F237" s="50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7" ht="15.75" x14ac:dyDescent="0.25">
      <c r="X238" s="31"/>
    </row>
  </sheetData>
  <sheetProtection formatCells="0" formatColumns="0" formatRows="0" insertHyperlinks="0" deleteRows="0" autoFilter="0" pivotTables="0"/>
  <autoFilter ref="A9:AA9"/>
  <mergeCells count="23">
    <mergeCell ref="A237:Y237"/>
    <mergeCell ref="AA6:AA8"/>
    <mergeCell ref="N7:S7"/>
    <mergeCell ref="T7:X7"/>
    <mergeCell ref="A231:K231"/>
    <mergeCell ref="A233:Y233"/>
    <mergeCell ref="A236:Y236"/>
    <mergeCell ref="I6:I8"/>
    <mergeCell ref="J6:J8"/>
    <mergeCell ref="K6:L7"/>
    <mergeCell ref="M6:M8"/>
    <mergeCell ref="N6:X6"/>
    <mergeCell ref="Y6:Z7"/>
    <mergeCell ref="A1:U1"/>
    <mergeCell ref="A2:U2"/>
    <mergeCell ref="B3:W3"/>
    <mergeCell ref="A6:A8"/>
    <mergeCell ref="B6:C7"/>
    <mergeCell ref="D6:D8"/>
    <mergeCell ref="E6:E8"/>
    <mergeCell ref="F6:F8"/>
    <mergeCell ref="G6:G8"/>
    <mergeCell ref="H6:H8"/>
  </mergeCells>
  <dataValidations count="3">
    <dataValidation type="custom" showInputMessage="1" showErrorMessage="1" errorTitle="Внимание" error="Столбцы 25, 26 подлежат заполнению ТОЛЬКО в случае, если в столбце 4 выбран тип &quot;Информационная кампания&quot;" prompt="Столбцы 25, 26 подлежат заполнению, если в столбце 4 выбран тип &quot;Информационная кампания&quot;" sqref="Y10:Y230">
      <formula1>D10="информационная кампания"</formula1>
    </dataValidation>
    <dataValidation allowBlank="1" showInputMessage="1" showErrorMessage="1" error="Выберите в столбце 2 номер мероприятия из приложения 2 к региональной программе" prompt="Введите номер мероприятия в столбце 2" sqref="C10:C230"/>
    <dataValidation type="custom" showInputMessage="1" showErrorMessage="1" errorTitle="Внимание" error="Столбцы 25, 26 подлежат заполнению ТОЛЬКО в случае, если в столбце 4 выбран тип &quot;Информационная кампания&quot;" prompt="Столбцы 25, 26 подлежат заполнению, если в столбце 4 выбран тип &quot;Информационная кампания&quot;" sqref="Z10:Z230">
      <formula1>D10="информационная кампания"</formula1>
    </dataValidation>
  </dataValidations>
  <pageMargins left="0.2" right="0.2" top="0.75" bottom="0.75" header="0.3" footer="0.3"/>
  <pageSetup paperSize="9" scale="3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Выберите муниципальное образование из списка">
          <x14:formula1>
            <xm:f>'СПР прил2 РП'!$I$4:$I$45</xm:f>
          </x14:formula1>
          <xm:sqref>K10:K230</xm:sqref>
        </x14:dataValidation>
        <x14:dataValidation type="list" allowBlank="1" showInputMessage="1" showErrorMessage="1" error="Выберите номер этапа Всероссийской просветительской Эстафеты &quot;Мои финансы&quot; или введите &quot;Нет&quot;" prompt="Выберите номер этапа Эстафеты">
          <x14:formula1>
            <xm:f>'СПР прил2 РП'!$G$4:$G$7</xm:f>
          </x14:formula1>
          <xm:sqref>H10:H230</xm:sqref>
        </x14:dataValidation>
        <x14:dataValidation type="list" allowBlank="1" showInputMessage="1" showErrorMessage="1">
          <x14:formula1>
            <xm:f>'СПР прил2 РП'!$B$4:$B$49</xm:f>
          </x14:formula1>
          <xm:sqref>B10:B230</xm:sqref>
        </x14:dataValidation>
        <x14:dataValidation type="list" allowBlank="1" showInputMessage="1" showErrorMessage="1" prompt="Выберите тип мероприятия (мероприятие / информационная кампания)">
          <x14:formula1>
            <xm:f>'СПР прил2 РП'!$E$4:$E$5</xm:f>
          </x14:formula1>
          <xm:sqref>D10:D230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7" sqref="I7"/>
    </sheetView>
  </sheetViews>
  <sheetFormatPr defaultRowHeight="15" x14ac:dyDescent="0.25"/>
  <cols>
    <col min="3" max="3" width="60.42578125" customWidth="1"/>
    <col min="5" max="5" width="28.28515625" bestFit="1" customWidth="1"/>
    <col min="7" max="7" width="29" customWidth="1"/>
    <col min="9" max="9" width="20.5703125" customWidth="1"/>
  </cols>
  <sheetData>
    <row r="1" spans="1:9" x14ac:dyDescent="0.25">
      <c r="A1" t="s">
        <v>35</v>
      </c>
    </row>
    <row r="2" spans="1:9" ht="78.75" x14ac:dyDescent="0.25">
      <c r="B2" s="59" t="s">
        <v>2</v>
      </c>
      <c r="C2" s="59"/>
      <c r="E2" s="32" t="s">
        <v>36</v>
      </c>
      <c r="G2" s="33" t="s">
        <v>176</v>
      </c>
      <c r="I2" s="33" t="s">
        <v>14</v>
      </c>
    </row>
    <row r="3" spans="1:9" ht="15" customHeight="1" x14ac:dyDescent="0.25">
      <c r="C3" s="34">
        <v>3</v>
      </c>
      <c r="E3" s="34">
        <v>4</v>
      </c>
      <c r="G3" s="34">
        <v>8</v>
      </c>
      <c r="I3" s="34">
        <v>11</v>
      </c>
    </row>
    <row r="4" spans="1:9" ht="31.5" x14ac:dyDescent="0.25">
      <c r="B4" s="33" t="s">
        <v>37</v>
      </c>
      <c r="C4" s="35" t="s">
        <v>38</v>
      </c>
      <c r="E4" s="15" t="s">
        <v>39</v>
      </c>
      <c r="G4" s="15" t="s">
        <v>181</v>
      </c>
      <c r="I4" s="37" t="s">
        <v>40</v>
      </c>
    </row>
    <row r="5" spans="1:9" ht="31.5" x14ac:dyDescent="0.25">
      <c r="B5" s="33" t="s">
        <v>41</v>
      </c>
      <c r="C5" s="35" t="s">
        <v>42</v>
      </c>
      <c r="E5" s="15" t="s">
        <v>43</v>
      </c>
      <c r="G5" s="15" t="s">
        <v>182</v>
      </c>
      <c r="I5" s="37" t="s">
        <v>44</v>
      </c>
    </row>
    <row r="6" spans="1:9" ht="47.25" x14ac:dyDescent="0.25">
      <c r="B6" s="33" t="s">
        <v>45</v>
      </c>
      <c r="C6" s="36" t="s">
        <v>46</v>
      </c>
      <c r="G6" s="15" t="s">
        <v>183</v>
      </c>
      <c r="I6" s="37" t="s">
        <v>47</v>
      </c>
    </row>
    <row r="7" spans="1:9" ht="47.25" x14ac:dyDescent="0.25">
      <c r="B7" s="33" t="s">
        <v>48</v>
      </c>
      <c r="C7" s="36" t="s">
        <v>49</v>
      </c>
      <c r="G7" s="15" t="s">
        <v>184</v>
      </c>
      <c r="I7" s="37" t="s">
        <v>50</v>
      </c>
    </row>
    <row r="8" spans="1:9" ht="47.25" x14ac:dyDescent="0.25">
      <c r="B8" s="33" t="s">
        <v>51</v>
      </c>
      <c r="C8" s="36" t="s">
        <v>52</v>
      </c>
      <c r="I8" s="37" t="s">
        <v>53</v>
      </c>
    </row>
    <row r="9" spans="1:9" ht="47.25" x14ac:dyDescent="0.25">
      <c r="B9" s="33" t="s">
        <v>54</v>
      </c>
      <c r="C9" s="36" t="s">
        <v>55</v>
      </c>
      <c r="I9" s="37" t="s">
        <v>56</v>
      </c>
    </row>
    <row r="10" spans="1:9" ht="47.25" x14ac:dyDescent="0.25">
      <c r="B10" s="33" t="s">
        <v>57</v>
      </c>
      <c r="C10" s="36" t="s">
        <v>58</v>
      </c>
      <c r="I10" s="37" t="s">
        <v>59</v>
      </c>
    </row>
    <row r="11" spans="1:9" ht="78.75" x14ac:dyDescent="0.25">
      <c r="B11" s="33" t="s">
        <v>60</v>
      </c>
      <c r="C11" s="35" t="s">
        <v>61</v>
      </c>
      <c r="I11" s="37" t="s">
        <v>62</v>
      </c>
    </row>
    <row r="12" spans="1:9" ht="47.25" x14ac:dyDescent="0.25">
      <c r="B12" s="33" t="s">
        <v>63</v>
      </c>
      <c r="C12" s="35" t="s">
        <v>64</v>
      </c>
      <c r="I12" s="37" t="s">
        <v>65</v>
      </c>
    </row>
    <row r="13" spans="1:9" ht="94.5" x14ac:dyDescent="0.25">
      <c r="B13" s="33" t="s">
        <v>66</v>
      </c>
      <c r="C13" s="35" t="s">
        <v>67</v>
      </c>
      <c r="I13" s="37" t="s">
        <v>68</v>
      </c>
    </row>
    <row r="14" spans="1:9" ht="31.5" x14ac:dyDescent="0.25">
      <c r="B14" s="33" t="s">
        <v>69</v>
      </c>
      <c r="C14" s="35" t="s">
        <v>70</v>
      </c>
      <c r="I14" s="37" t="s">
        <v>71</v>
      </c>
    </row>
    <row r="15" spans="1:9" ht="47.25" x14ac:dyDescent="0.25">
      <c r="B15" s="33" t="s">
        <v>72</v>
      </c>
      <c r="C15" s="37" t="s">
        <v>73</v>
      </c>
      <c r="I15" s="37" t="s">
        <v>74</v>
      </c>
    </row>
    <row r="16" spans="1:9" ht="63" x14ac:dyDescent="0.25">
      <c r="B16" s="33" t="s">
        <v>75</v>
      </c>
      <c r="C16" s="35" t="s">
        <v>76</v>
      </c>
      <c r="I16" s="37" t="s">
        <v>77</v>
      </c>
    </row>
    <row r="17" spans="2:9" ht="31.5" x14ac:dyDescent="0.25">
      <c r="B17" s="33" t="s">
        <v>78</v>
      </c>
      <c r="C17" s="35" t="s">
        <v>79</v>
      </c>
      <c r="I17" s="37" t="s">
        <v>80</v>
      </c>
    </row>
    <row r="18" spans="2:9" ht="47.25" x14ac:dyDescent="0.25">
      <c r="B18" s="33" t="s">
        <v>81</v>
      </c>
      <c r="C18" s="35" t="s">
        <v>82</v>
      </c>
      <c r="I18" s="37" t="s">
        <v>83</v>
      </c>
    </row>
    <row r="19" spans="2:9" ht="78.75" x14ac:dyDescent="0.25">
      <c r="B19" s="33" t="s">
        <v>84</v>
      </c>
      <c r="C19" s="35" t="s">
        <v>85</v>
      </c>
      <c r="I19" s="37" t="s">
        <v>86</v>
      </c>
    </row>
    <row r="20" spans="2:9" ht="31.5" x14ac:dyDescent="0.25">
      <c r="B20" s="33" t="s">
        <v>87</v>
      </c>
      <c r="C20" s="35" t="s">
        <v>88</v>
      </c>
      <c r="I20" s="37" t="s">
        <v>89</v>
      </c>
    </row>
    <row r="21" spans="2:9" ht="78.75" x14ac:dyDescent="0.25">
      <c r="B21" s="33" t="s">
        <v>90</v>
      </c>
      <c r="C21" s="35" t="s">
        <v>91</v>
      </c>
      <c r="I21" s="37" t="s">
        <v>92</v>
      </c>
    </row>
    <row r="22" spans="2:9" ht="47.25" x14ac:dyDescent="0.25">
      <c r="B22" s="33" t="s">
        <v>93</v>
      </c>
      <c r="C22" s="35" t="s">
        <v>94</v>
      </c>
      <c r="I22" s="37" t="s">
        <v>95</v>
      </c>
    </row>
    <row r="23" spans="2:9" ht="47.25" x14ac:dyDescent="0.25">
      <c r="B23" s="33" t="s">
        <v>96</v>
      </c>
      <c r="C23" s="36" t="s">
        <v>97</v>
      </c>
      <c r="I23" s="37" t="s">
        <v>98</v>
      </c>
    </row>
    <row r="24" spans="2:9" ht="94.5" x14ac:dyDescent="0.25">
      <c r="B24" s="33" t="s">
        <v>99</v>
      </c>
      <c r="C24" s="35" t="s">
        <v>100</v>
      </c>
      <c r="I24" s="37" t="s">
        <v>101</v>
      </c>
    </row>
    <row r="25" spans="2:9" ht="47.25" x14ac:dyDescent="0.25">
      <c r="B25" s="33" t="s">
        <v>102</v>
      </c>
      <c r="C25" s="36" t="s">
        <v>103</v>
      </c>
      <c r="I25" s="37" t="s">
        <v>104</v>
      </c>
    </row>
    <row r="26" spans="2:9" ht="63" x14ac:dyDescent="0.25">
      <c r="B26" s="33" t="s">
        <v>105</v>
      </c>
      <c r="C26" s="36" t="s">
        <v>106</v>
      </c>
      <c r="I26" s="37" t="s">
        <v>107</v>
      </c>
    </row>
    <row r="27" spans="2:9" ht="47.25" x14ac:dyDescent="0.25">
      <c r="B27" s="33" t="s">
        <v>108</v>
      </c>
      <c r="C27" s="35" t="s">
        <v>109</v>
      </c>
      <c r="I27" s="37" t="s">
        <v>110</v>
      </c>
    </row>
    <row r="28" spans="2:9" ht="63" x14ac:dyDescent="0.25">
      <c r="B28" s="33" t="s">
        <v>111</v>
      </c>
      <c r="C28" s="36" t="s">
        <v>112</v>
      </c>
      <c r="I28" s="37" t="s">
        <v>113</v>
      </c>
    </row>
    <row r="29" spans="2:9" ht="63" x14ac:dyDescent="0.25">
      <c r="B29" s="33" t="s">
        <v>114</v>
      </c>
      <c r="C29" s="35" t="s">
        <v>115</v>
      </c>
      <c r="I29" s="37" t="s">
        <v>116</v>
      </c>
    </row>
    <row r="30" spans="2:9" ht="47.25" x14ac:dyDescent="0.25">
      <c r="B30" s="33" t="s">
        <v>117</v>
      </c>
      <c r="C30" s="35" t="s">
        <v>118</v>
      </c>
      <c r="I30" s="37" t="s">
        <v>119</v>
      </c>
    </row>
    <row r="31" spans="2:9" ht="31.5" x14ac:dyDescent="0.25">
      <c r="B31" s="33" t="s">
        <v>120</v>
      </c>
      <c r="C31" s="35" t="s">
        <v>121</v>
      </c>
      <c r="I31" s="37" t="s">
        <v>122</v>
      </c>
    </row>
    <row r="32" spans="2:9" ht="31.5" x14ac:dyDescent="0.25">
      <c r="B32" s="33" t="s">
        <v>123</v>
      </c>
      <c r="C32" s="36" t="s">
        <v>124</v>
      </c>
      <c r="I32" s="37" t="s">
        <v>125</v>
      </c>
    </row>
    <row r="33" spans="2:9" ht="47.25" x14ac:dyDescent="0.25">
      <c r="B33" s="33" t="s">
        <v>126</v>
      </c>
      <c r="C33" s="36" t="s">
        <v>127</v>
      </c>
      <c r="I33" s="37" t="s">
        <v>128</v>
      </c>
    </row>
    <row r="34" spans="2:9" ht="31.5" x14ac:dyDescent="0.25">
      <c r="B34" s="33" t="s">
        <v>129</v>
      </c>
      <c r="C34" s="36" t="s">
        <v>130</v>
      </c>
      <c r="I34" s="37" t="s">
        <v>131</v>
      </c>
    </row>
    <row r="35" spans="2:9" ht="31.5" x14ac:dyDescent="0.25">
      <c r="B35" s="33" t="s">
        <v>132</v>
      </c>
      <c r="C35" s="36" t="s">
        <v>133</v>
      </c>
      <c r="I35" s="37" t="s">
        <v>134</v>
      </c>
    </row>
    <row r="36" spans="2:9" ht="31.5" x14ac:dyDescent="0.25">
      <c r="B36" s="33" t="s">
        <v>135</v>
      </c>
      <c r="C36" s="36" t="s">
        <v>136</v>
      </c>
      <c r="I36" s="37" t="s">
        <v>137</v>
      </c>
    </row>
    <row r="37" spans="2:9" ht="78.75" x14ac:dyDescent="0.25">
      <c r="B37" s="33" t="s">
        <v>138</v>
      </c>
      <c r="C37" s="37" t="s">
        <v>139</v>
      </c>
      <c r="I37" s="37" t="s">
        <v>140</v>
      </c>
    </row>
    <row r="38" spans="2:9" ht="47.25" x14ac:dyDescent="0.25">
      <c r="B38" s="33" t="s">
        <v>141</v>
      </c>
      <c r="C38" s="36" t="s">
        <v>142</v>
      </c>
      <c r="I38" s="37" t="s">
        <v>143</v>
      </c>
    </row>
    <row r="39" spans="2:9" ht="31.5" x14ac:dyDescent="0.25">
      <c r="B39" s="33" t="s">
        <v>144</v>
      </c>
      <c r="C39" s="36" t="s">
        <v>145</v>
      </c>
      <c r="I39" s="37" t="s">
        <v>146</v>
      </c>
    </row>
    <row r="40" spans="2:9" ht="47.25" x14ac:dyDescent="0.25">
      <c r="B40" s="33" t="s">
        <v>147</v>
      </c>
      <c r="C40" s="36" t="s">
        <v>148</v>
      </c>
      <c r="I40" s="37" t="s">
        <v>149</v>
      </c>
    </row>
    <row r="41" spans="2:9" ht="47.25" x14ac:dyDescent="0.25">
      <c r="B41" s="33" t="s">
        <v>150</v>
      </c>
      <c r="C41" s="36" t="s">
        <v>151</v>
      </c>
      <c r="I41" s="37" t="s">
        <v>152</v>
      </c>
    </row>
    <row r="42" spans="2:9" ht="47.25" x14ac:dyDescent="0.25">
      <c r="B42" s="33" t="s">
        <v>153</v>
      </c>
      <c r="C42" s="36" t="s">
        <v>154</v>
      </c>
      <c r="I42" s="37" t="s">
        <v>155</v>
      </c>
    </row>
    <row r="43" spans="2:9" ht="78.75" x14ac:dyDescent="0.25">
      <c r="B43" s="33" t="s">
        <v>156</v>
      </c>
      <c r="C43" s="36" t="s">
        <v>157</v>
      </c>
      <c r="I43" s="37" t="s">
        <v>158</v>
      </c>
    </row>
    <row r="44" spans="2:9" ht="47.25" x14ac:dyDescent="0.25">
      <c r="B44" s="33" t="s">
        <v>159</v>
      </c>
      <c r="C44" s="36" t="s">
        <v>160</v>
      </c>
      <c r="I44" s="37" t="s">
        <v>161</v>
      </c>
    </row>
    <row r="45" spans="2:9" ht="63" x14ac:dyDescent="0.25">
      <c r="B45" s="33" t="s">
        <v>162</v>
      </c>
      <c r="C45" s="36" t="s">
        <v>163</v>
      </c>
      <c r="I45" s="37" t="s">
        <v>164</v>
      </c>
    </row>
    <row r="46" spans="2:9" ht="63" x14ac:dyDescent="0.25">
      <c r="B46" s="33" t="s">
        <v>165</v>
      </c>
      <c r="C46" s="36" t="s">
        <v>166</v>
      </c>
    </row>
    <row r="47" spans="2:9" ht="47.25" x14ac:dyDescent="0.25">
      <c r="B47" s="33" t="s">
        <v>167</v>
      </c>
      <c r="C47" s="36" t="s">
        <v>168</v>
      </c>
    </row>
    <row r="48" spans="2:9" ht="31.5" x14ac:dyDescent="0.25">
      <c r="B48" s="33" t="s">
        <v>169</v>
      </c>
      <c r="C48" s="35" t="s">
        <v>170</v>
      </c>
    </row>
    <row r="49" spans="2:3" ht="31.5" x14ac:dyDescent="0.25">
      <c r="B49" s="33" t="s">
        <v>171</v>
      </c>
      <c r="C49" s="35" t="s">
        <v>172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квартальный</vt:lpstr>
      <vt:lpstr>СПР прил2 РП</vt:lpstr>
      <vt:lpstr>'План квартальный'!Область_печати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2024-04-26T09:31:06Z</dcterms:created>
  <dcterms:modified xsi:type="dcterms:W3CDTF">2024-06-18T06:34:40Z</dcterms:modified>
</cp:coreProperties>
</file>