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855BFF15-6549-4A7D-A22F-AE88226C903F}" xr6:coauthVersionLast="45" xr6:coauthVersionMax="45" xr10:uidLastSave="{00000000-0000-0000-0000-000000000000}"/>
  <bookViews>
    <workbookView xWindow="-75" yWindow="0" windowWidth="14550" windowHeight="154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1" i="1" l="1"/>
  <c r="B58" i="1"/>
  <c r="B56" i="1"/>
</calcChain>
</file>

<file path=xl/sharedStrings.xml><?xml version="1.0" encoding="utf-8"?>
<sst xmlns="http://schemas.openxmlformats.org/spreadsheetml/2006/main" count="58" uniqueCount="51">
  <si>
    <t>Ф.И.О.</t>
  </si>
  <si>
    <t>ЖИДКОВА ОКСАНА ВЛАДИМИРОВНА</t>
  </si>
  <si>
    <t>ГИЛЬДЕБРАНТ ИВАН МИХАЙЛОВИЧ</t>
  </si>
  <si>
    <t>ИТОГО благотворительных взносов :</t>
  </si>
  <si>
    <t>Сотрудники МУ "Администрация города Тулуна"</t>
  </si>
  <si>
    <t>Сотрудники ООО "КШП Г.ТУЛУНА"</t>
  </si>
  <si>
    <t>Отчёт о поступлении благотворительных взносов за февраль 2026г</t>
  </si>
  <si>
    <t xml:space="preserve"> Остаток на 01.02.2026 соц.помощи для мобилизованных граждан г.Тулуна и военнослужащих, заключивших контракт</t>
  </si>
  <si>
    <t>ПОЗНЯК НАТАЛЬЯ ВАЛЕРЬЕВНА</t>
  </si>
  <si>
    <t>ГОЛОВЧЕНКО ВИТАЛИЙ АЛЕКСАНДРОВИЧ</t>
  </si>
  <si>
    <t>Максимов Александр Борисович</t>
  </si>
  <si>
    <t>ПЕТЧИК ВЕРА ВАСИЛЬЕВНА</t>
  </si>
  <si>
    <t>ДРОЗДОВА ЛАРИСА ГЕННАДЬЕВНА</t>
  </si>
  <si>
    <t>МАТВЕЕВА ЛЮБОВЬ АРХИПОВНА</t>
  </si>
  <si>
    <t>ЕРИЛОВА СВЕТЛАНА ПЕТРОВНА( от предпринимателей г.Тулуна)</t>
  </si>
  <si>
    <t>ПУКАЛО ОЛЬГА ГЕННАДЬЕВНА</t>
  </si>
  <si>
    <t>Невзоров Матвей Александрович</t>
  </si>
  <si>
    <t>Сотрудники МБУ "РЕДАКЦИЯ ГАЗЕТЫ "ТУЛУНСКИЙ ВЕСТНИК"</t>
  </si>
  <si>
    <t>Сотрудники МАУ ДО ГОРОДА ТУЛУНА "ДХШ"</t>
  </si>
  <si>
    <t>Сотрудники МАУ "ЦРС "ОЛИМПИЯ"</t>
  </si>
  <si>
    <t>Сотрудники МАУ "ЦРС "ОЛИМПИЯ" </t>
  </si>
  <si>
    <t>Сотрудники МКУ "КОМИТЕТ СОЦИАЛЬНОЙ ПОЛИТИКИ ГОРОДА ТУЛУНА"</t>
  </si>
  <si>
    <t>Сотрудники МКУ "ЕДДС Г. ТУЛУНА"</t>
  </si>
  <si>
    <t>Сотрудники МБУК Г. ТУЛУНА "КМ ИМ. П.Ф.ГУЩИНА"</t>
  </si>
  <si>
    <t>Сотрудники МАУ ДО "КРИСТАЛЛ" </t>
  </si>
  <si>
    <t>Сотрудники МБУК "ЦБС"</t>
  </si>
  <si>
    <t>Сотрудники МБУ "Центр "Ресурс"</t>
  </si>
  <si>
    <t>Сотрудники МАУ ДО "КРИСТАЛЛ"</t>
  </si>
  <si>
    <t>Сотрудники МБУ ЦО </t>
  </si>
  <si>
    <t>Сотрудники МБУК ЦД "СИБИРЬ"</t>
  </si>
  <si>
    <t>Сотрудники ООО "БЛАГОУСТРОЙСТВО"</t>
  </si>
  <si>
    <t>Сотрудники МБОУ СОШ N 1 </t>
  </si>
  <si>
    <t>Сотрудники МБОУ "СОШ N 2"</t>
  </si>
  <si>
    <t>Сотрудники МБОУ СОШ "НОВАЯ ЭРА"</t>
  </si>
  <si>
    <t>Сотрудники МБОУ СОШ N 4</t>
  </si>
  <si>
    <t>Сотрудники МБОУ "ООШ N 5" </t>
  </si>
  <si>
    <t>Сотрудники МБОУ "СОШ N 19"</t>
  </si>
  <si>
    <t>Сотрудники МБОУ "СОШ N 6"</t>
  </si>
  <si>
    <t>Сотрудники МАДОУ "ЦРР "ЖЕМЧУЖИНКА" </t>
  </si>
  <si>
    <t>Сотрудники МБДОУ "ДЕТСКИЙ САД "АНТОШКА"</t>
  </si>
  <si>
    <t>Сотрудники МБДОУ "ДЕТСКИЙ САД "КАРАМЕЛЬКА"</t>
  </si>
  <si>
    <t>Сотрудники МБДОУ "ТЕРЕМОК"</t>
  </si>
  <si>
    <t>Сотрудники МБДОУ "ДЕТСКИЙ САД "РАДУГА"</t>
  </si>
  <si>
    <t>Сотрудники МБДОУ "ДЕТСКИЙ САД "РОДНИЧОК"</t>
  </si>
  <si>
    <t>Сотрудники МБДОУ "ДЕТСКИЙ САД "СВЕТЛЯЧОК"</t>
  </si>
  <si>
    <t>Сотрудники МБДОУ "ДЕТСКИЙ САД "МАЛЬВИНА"</t>
  </si>
  <si>
    <t>Сотрудники ООО "РЭП "СЕРВИС"</t>
  </si>
  <si>
    <t>Социальная помощь на цели СВО, руб.</t>
  </si>
  <si>
    <t>Всего поступлений за февраль 2026</t>
  </si>
  <si>
    <t>Всего израсходовано за февраль 2026 на цели СВО</t>
  </si>
  <si>
    <t xml:space="preserve"> Остаток на 01.03.2026 на цели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</si>
</sst>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F1F22"/>
      <name val="Times New Roman"/>
      <family val="1"/>
      <charset val="204"/>
    </font>
    <font>
      <sz val="12"/>
      <color rgb="FF1F1F22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14" fontId="6" fillId="0" borderId="0" xfId="0" applyNumberFormat="1" applyFont="1"/>
    <xf numFmtId="0" fontId="8" fillId="0" borderId="0" xfId="0" applyFont="1" applyAlignment="1">
      <alignment vertical="center" wrapText="1"/>
    </xf>
    <xf numFmtId="0" fontId="2" fillId="0" borderId="0" xfId="0" applyFont="1"/>
    <xf numFmtId="4" fontId="2" fillId="0" borderId="0" xfId="0" applyNumberFormat="1" applyFont="1"/>
    <xf numFmtId="0" fontId="10" fillId="0" borderId="0" xfId="0" applyFont="1"/>
    <xf numFmtId="0" fontId="1" fillId="0" borderId="0" xfId="0" applyFont="1"/>
    <xf numFmtId="4" fontId="4" fillId="0" borderId="0" xfId="0" applyNumberFormat="1" applyFont="1"/>
    <xf numFmtId="4" fontId="3" fillId="0" borderId="2" xfId="0" applyNumberFormat="1" applyFont="1" applyBorder="1" applyAlignment="1"/>
    <xf numFmtId="4" fontId="0" fillId="0" borderId="0" xfId="0" applyNumberFormat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0" xfId="0" applyFont="1" applyFill="1"/>
    <xf numFmtId="0" fontId="0" fillId="0" borderId="0" xfId="0"/>
    <xf numFmtId="0" fontId="0" fillId="0" borderId="0" xfId="0" applyFill="1"/>
    <xf numFmtId="14" fontId="6" fillId="0" borderId="0" xfId="0" applyNumberFormat="1" applyFont="1"/>
    <xf numFmtId="14" fontId="6" fillId="0" borderId="0" xfId="0" applyNumberFormat="1" applyFont="1" applyFill="1"/>
    <xf numFmtId="4" fontId="6" fillId="0" borderId="0" xfId="0" applyNumberFormat="1" applyFont="1" applyBorder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wrapText="1"/>
    </xf>
    <xf numFmtId="4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Border="1"/>
    <xf numFmtId="0" fontId="9" fillId="0" borderId="1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2"/>
  <sheetViews>
    <sheetView tabSelected="1" workbookViewId="0">
      <selection activeCell="A8" sqref="A8"/>
    </sheetView>
  </sheetViews>
  <sheetFormatPr defaultRowHeight="15" x14ac:dyDescent="0.25"/>
  <cols>
    <col min="1" max="1" width="61.140625" customWidth="1"/>
    <col min="2" max="2" width="17.7109375" style="13" customWidth="1"/>
    <col min="3" max="3" width="12.42578125" customWidth="1"/>
  </cols>
  <sheetData>
    <row r="1" spans="1:4" ht="18.75" x14ac:dyDescent="0.3">
      <c r="A1" s="33" t="s">
        <v>6</v>
      </c>
      <c r="B1" s="33"/>
      <c r="C1" s="33"/>
      <c r="D1" s="1"/>
    </row>
    <row r="2" spans="1:4" ht="18.75" x14ac:dyDescent="0.3">
      <c r="A2" s="1"/>
      <c r="B2" s="11"/>
      <c r="C2" s="1"/>
      <c r="D2" s="1"/>
    </row>
    <row r="3" spans="1:4" s="10" customFormat="1" ht="56.25" x14ac:dyDescent="0.3">
      <c r="A3" s="14" t="s">
        <v>7</v>
      </c>
      <c r="B3" s="15">
        <v>0</v>
      </c>
      <c r="C3" s="7"/>
      <c r="D3" s="9"/>
    </row>
    <row r="4" spans="1:4" ht="18.75" x14ac:dyDescent="0.3">
      <c r="A4" s="2"/>
      <c r="B4" s="12"/>
      <c r="C4" s="2"/>
      <c r="D4" s="1"/>
    </row>
    <row r="5" spans="1:4" ht="48" x14ac:dyDescent="0.3">
      <c r="A5" s="16" t="s">
        <v>0</v>
      </c>
      <c r="B5" s="25" t="s">
        <v>47</v>
      </c>
      <c r="C5" s="4"/>
      <c r="D5" s="1"/>
    </row>
    <row r="6" spans="1:4" s="19" customFormat="1" ht="18.75" x14ac:dyDescent="0.3">
      <c r="A6" s="27" t="s">
        <v>8</v>
      </c>
      <c r="B6" s="26">
        <v>500</v>
      </c>
      <c r="C6" s="21">
        <v>46055</v>
      </c>
      <c r="D6" s="17"/>
    </row>
    <row r="7" spans="1:4" s="19" customFormat="1" ht="18.75" x14ac:dyDescent="0.3">
      <c r="A7" s="27" t="s">
        <v>9</v>
      </c>
      <c r="B7" s="26">
        <v>2000</v>
      </c>
      <c r="C7" s="21">
        <v>46055</v>
      </c>
      <c r="D7" s="17"/>
    </row>
    <row r="8" spans="1:4" s="19" customFormat="1" ht="18.75" x14ac:dyDescent="0.3">
      <c r="A8" s="27" t="s">
        <v>10</v>
      </c>
      <c r="B8" s="26">
        <v>20000</v>
      </c>
      <c r="C8" s="21">
        <v>46055</v>
      </c>
      <c r="D8" s="17"/>
    </row>
    <row r="9" spans="1:4" s="19" customFormat="1" ht="18.75" x14ac:dyDescent="0.3">
      <c r="A9" s="27" t="s">
        <v>11</v>
      </c>
      <c r="B9" s="26">
        <v>3000</v>
      </c>
      <c r="C9" s="21">
        <v>46055</v>
      </c>
      <c r="D9" s="17"/>
    </row>
    <row r="10" spans="1:4" ht="18.75" x14ac:dyDescent="0.3">
      <c r="A10" s="28" t="s">
        <v>12</v>
      </c>
      <c r="B10" s="26">
        <v>2000</v>
      </c>
      <c r="C10" s="5">
        <v>46056</v>
      </c>
      <c r="D10" s="1"/>
    </row>
    <row r="11" spans="1:4" ht="18.75" x14ac:dyDescent="0.3">
      <c r="A11" s="28" t="s">
        <v>13</v>
      </c>
      <c r="B11" s="26">
        <v>5000</v>
      </c>
      <c r="C11" s="5">
        <v>46056</v>
      </c>
      <c r="D11" s="1"/>
    </row>
    <row r="12" spans="1:4" s="19" customFormat="1" ht="32.25" x14ac:dyDescent="0.3">
      <c r="A12" s="34" t="s">
        <v>14</v>
      </c>
      <c r="B12" s="26">
        <v>150000</v>
      </c>
      <c r="C12" s="21">
        <v>46057</v>
      </c>
      <c r="D12" s="17"/>
    </row>
    <row r="13" spans="1:4" ht="18.75" x14ac:dyDescent="0.3">
      <c r="A13" s="24" t="s">
        <v>4</v>
      </c>
      <c r="B13" s="26">
        <v>200</v>
      </c>
      <c r="C13" s="5">
        <v>46058</v>
      </c>
      <c r="D13" s="1"/>
    </row>
    <row r="14" spans="1:4" ht="31.5" x14ac:dyDescent="0.3">
      <c r="A14" s="24" t="s">
        <v>17</v>
      </c>
      <c r="B14" s="26">
        <v>600</v>
      </c>
      <c r="C14" s="5">
        <v>46058</v>
      </c>
      <c r="D14" s="1"/>
    </row>
    <row r="15" spans="1:4" ht="18.75" x14ac:dyDescent="0.3">
      <c r="A15" s="24" t="s">
        <v>18</v>
      </c>
      <c r="B15" s="26">
        <v>6500</v>
      </c>
      <c r="C15" s="5">
        <v>46058</v>
      </c>
      <c r="D15" s="1"/>
    </row>
    <row r="16" spans="1:4" ht="18.75" x14ac:dyDescent="0.3">
      <c r="A16" s="24" t="s">
        <v>19</v>
      </c>
      <c r="B16" s="26">
        <v>7950</v>
      </c>
      <c r="C16" s="5">
        <v>46058</v>
      </c>
      <c r="D16" s="1"/>
    </row>
    <row r="17" spans="1:4" ht="18.75" x14ac:dyDescent="0.3">
      <c r="A17" s="24" t="s">
        <v>20</v>
      </c>
      <c r="B17" s="26">
        <v>750</v>
      </c>
      <c r="C17" s="5">
        <v>46058</v>
      </c>
      <c r="D17" s="1"/>
    </row>
    <row r="18" spans="1:4" ht="31.5" x14ac:dyDescent="0.3">
      <c r="A18" s="24" t="s">
        <v>21</v>
      </c>
      <c r="B18" s="26">
        <v>6500</v>
      </c>
      <c r="C18" s="5">
        <v>46058</v>
      </c>
      <c r="D18" s="1"/>
    </row>
    <row r="19" spans="1:4" ht="18.75" x14ac:dyDescent="0.3">
      <c r="A19" s="24" t="s">
        <v>22</v>
      </c>
      <c r="B19" s="26">
        <v>2000</v>
      </c>
      <c r="C19" s="5">
        <v>46058</v>
      </c>
      <c r="D19" s="1"/>
    </row>
    <row r="20" spans="1:4" ht="18.75" x14ac:dyDescent="0.3">
      <c r="A20" s="24" t="s">
        <v>23</v>
      </c>
      <c r="B20" s="26">
        <v>450</v>
      </c>
      <c r="C20" s="5">
        <v>46058</v>
      </c>
      <c r="D20" s="1"/>
    </row>
    <row r="21" spans="1:4" ht="18.75" x14ac:dyDescent="0.3">
      <c r="A21" s="24" t="s">
        <v>24</v>
      </c>
      <c r="B21" s="26">
        <v>2600</v>
      </c>
      <c r="C21" s="5">
        <v>46058</v>
      </c>
      <c r="D21" s="1"/>
    </row>
    <row r="22" spans="1:4" ht="18.75" x14ac:dyDescent="0.3">
      <c r="A22" s="24" t="s">
        <v>25</v>
      </c>
      <c r="B22" s="26">
        <v>4700</v>
      </c>
      <c r="C22" s="5">
        <v>46058</v>
      </c>
      <c r="D22" s="1"/>
    </row>
    <row r="23" spans="1:4" ht="18.75" x14ac:dyDescent="0.3">
      <c r="A23" s="24" t="s">
        <v>26</v>
      </c>
      <c r="B23" s="26">
        <v>2750</v>
      </c>
      <c r="C23" s="5">
        <v>46058</v>
      </c>
      <c r="D23" s="1"/>
    </row>
    <row r="24" spans="1:4" ht="18.75" x14ac:dyDescent="0.3">
      <c r="A24" s="24" t="s">
        <v>27</v>
      </c>
      <c r="B24" s="26">
        <v>1400</v>
      </c>
      <c r="C24" s="5">
        <v>46058</v>
      </c>
      <c r="D24" s="1"/>
    </row>
    <row r="25" spans="1:4" ht="18.75" x14ac:dyDescent="0.3">
      <c r="A25" s="24" t="s">
        <v>28</v>
      </c>
      <c r="B25" s="26">
        <v>10600</v>
      </c>
      <c r="C25" s="5">
        <v>46058</v>
      </c>
      <c r="D25" s="1"/>
    </row>
    <row r="26" spans="1:4" ht="18.75" x14ac:dyDescent="0.3">
      <c r="A26" s="24" t="s">
        <v>29</v>
      </c>
      <c r="B26" s="26">
        <v>8100</v>
      </c>
      <c r="C26" s="5">
        <v>46058</v>
      </c>
      <c r="D26" s="1"/>
    </row>
    <row r="27" spans="1:4" ht="18.75" x14ac:dyDescent="0.3">
      <c r="A27" s="24" t="s">
        <v>30</v>
      </c>
      <c r="B27" s="26">
        <v>10600</v>
      </c>
      <c r="C27" s="5">
        <v>46063</v>
      </c>
      <c r="D27" s="1"/>
    </row>
    <row r="28" spans="1:4" ht="18.75" x14ac:dyDescent="0.3">
      <c r="A28" s="24" t="s">
        <v>31</v>
      </c>
      <c r="B28" s="26">
        <v>16750</v>
      </c>
      <c r="C28" s="5">
        <v>46063</v>
      </c>
      <c r="D28" s="1"/>
    </row>
    <row r="29" spans="1:4" ht="18.75" x14ac:dyDescent="0.3">
      <c r="A29" s="24" t="s">
        <v>32</v>
      </c>
      <c r="B29" s="26">
        <v>14750</v>
      </c>
      <c r="C29" s="5">
        <v>46063</v>
      </c>
      <c r="D29" s="1"/>
    </row>
    <row r="30" spans="1:4" ht="18.75" x14ac:dyDescent="0.3">
      <c r="A30" s="24" t="s">
        <v>33</v>
      </c>
      <c r="B30" s="26">
        <v>18550</v>
      </c>
      <c r="C30" s="5">
        <v>46063</v>
      </c>
      <c r="D30" s="1"/>
    </row>
    <row r="31" spans="1:4" ht="18.75" x14ac:dyDescent="0.3">
      <c r="A31" s="24" t="s">
        <v>34</v>
      </c>
      <c r="B31" s="26">
        <v>9100</v>
      </c>
      <c r="C31" s="5">
        <v>46063</v>
      </c>
      <c r="D31" s="1"/>
    </row>
    <row r="32" spans="1:4" ht="18.75" x14ac:dyDescent="0.3">
      <c r="A32" s="24" t="s">
        <v>35</v>
      </c>
      <c r="B32" s="26">
        <v>9700</v>
      </c>
      <c r="C32" s="5">
        <v>46063</v>
      </c>
      <c r="D32" s="1"/>
    </row>
    <row r="33" spans="1:4" ht="18.75" x14ac:dyDescent="0.3">
      <c r="A33" s="24" t="s">
        <v>36</v>
      </c>
      <c r="B33" s="26">
        <v>8550</v>
      </c>
      <c r="C33" s="5">
        <v>46063</v>
      </c>
      <c r="D33" s="1"/>
    </row>
    <row r="34" spans="1:4" ht="18.75" x14ac:dyDescent="0.3">
      <c r="A34" s="24" t="s">
        <v>37</v>
      </c>
      <c r="B34" s="26">
        <v>7650</v>
      </c>
      <c r="C34" s="5">
        <v>46063</v>
      </c>
      <c r="D34" s="1"/>
    </row>
    <row r="35" spans="1:4" ht="18.75" x14ac:dyDescent="0.3">
      <c r="A35" s="24" t="s">
        <v>38</v>
      </c>
      <c r="B35" s="26">
        <v>9600</v>
      </c>
      <c r="C35" s="5">
        <v>46063</v>
      </c>
      <c r="D35" s="1"/>
    </row>
    <row r="36" spans="1:4" ht="18.75" x14ac:dyDescent="0.3">
      <c r="A36" s="24" t="s">
        <v>39</v>
      </c>
      <c r="B36" s="26">
        <v>10550</v>
      </c>
      <c r="C36" s="5">
        <v>46063</v>
      </c>
      <c r="D36" s="1"/>
    </row>
    <row r="37" spans="1:4" ht="18.75" x14ac:dyDescent="0.3">
      <c r="A37" s="24" t="s">
        <v>40</v>
      </c>
      <c r="B37" s="26">
        <v>9000</v>
      </c>
      <c r="C37" s="5">
        <v>46063</v>
      </c>
      <c r="D37" s="1"/>
    </row>
    <row r="38" spans="1:4" ht="18.75" x14ac:dyDescent="0.3">
      <c r="A38" s="24" t="s">
        <v>41</v>
      </c>
      <c r="B38" s="26">
        <v>10450</v>
      </c>
      <c r="C38" s="5">
        <v>46063</v>
      </c>
      <c r="D38" s="1"/>
    </row>
    <row r="39" spans="1:4" ht="18.75" x14ac:dyDescent="0.3">
      <c r="A39" s="24" t="s">
        <v>42</v>
      </c>
      <c r="B39" s="26">
        <v>5400</v>
      </c>
      <c r="C39" s="5">
        <v>46063</v>
      </c>
      <c r="D39" s="1"/>
    </row>
    <row r="40" spans="1:4" ht="18.75" x14ac:dyDescent="0.3">
      <c r="A40" s="24" t="s">
        <v>43</v>
      </c>
      <c r="B40" s="26">
        <v>5200</v>
      </c>
      <c r="C40" s="5">
        <v>46063</v>
      </c>
      <c r="D40" s="1"/>
    </row>
    <row r="41" spans="1:4" ht="18.75" x14ac:dyDescent="0.3">
      <c r="A41" s="24" t="s">
        <v>44</v>
      </c>
      <c r="B41" s="26">
        <v>7350</v>
      </c>
      <c r="C41" s="5">
        <v>46063</v>
      </c>
      <c r="D41" s="1"/>
    </row>
    <row r="42" spans="1:4" ht="18.75" x14ac:dyDescent="0.3">
      <c r="A42" s="24" t="s">
        <v>45</v>
      </c>
      <c r="B42" s="26">
        <v>8000</v>
      </c>
      <c r="C42" s="5">
        <v>46063</v>
      </c>
      <c r="D42" s="1"/>
    </row>
    <row r="43" spans="1:4" ht="31.5" x14ac:dyDescent="0.3">
      <c r="A43" s="24" t="s">
        <v>21</v>
      </c>
      <c r="B43" s="26">
        <v>400</v>
      </c>
      <c r="C43" s="5">
        <v>46063</v>
      </c>
      <c r="D43" s="1"/>
    </row>
    <row r="44" spans="1:4" ht="18.75" x14ac:dyDescent="0.3">
      <c r="A44" s="24" t="s">
        <v>4</v>
      </c>
      <c r="B44" s="26">
        <v>200</v>
      </c>
      <c r="C44" s="5">
        <v>46063</v>
      </c>
      <c r="D44" s="1"/>
    </row>
    <row r="45" spans="1:4" ht="15.75" x14ac:dyDescent="0.25">
      <c r="A45" s="24" t="s">
        <v>46</v>
      </c>
      <c r="B45" s="26">
        <v>2500</v>
      </c>
      <c r="C45" s="5">
        <v>46063</v>
      </c>
    </row>
    <row r="46" spans="1:4" s="19" customFormat="1" ht="15.75" x14ac:dyDescent="0.25">
      <c r="A46" s="27" t="s">
        <v>1</v>
      </c>
      <c r="B46" s="26">
        <v>2000</v>
      </c>
      <c r="C46" s="21">
        <v>46065</v>
      </c>
    </row>
    <row r="47" spans="1:4" s="19" customFormat="1" ht="15.75" x14ac:dyDescent="0.25">
      <c r="A47" s="27" t="s">
        <v>15</v>
      </c>
      <c r="B47" s="26">
        <v>5000</v>
      </c>
      <c r="C47" s="21">
        <v>46065</v>
      </c>
    </row>
    <row r="48" spans="1:4" ht="15.75" x14ac:dyDescent="0.25">
      <c r="A48" s="24" t="s">
        <v>5</v>
      </c>
      <c r="B48" s="26">
        <v>11635</v>
      </c>
      <c r="C48" s="5">
        <v>46069</v>
      </c>
    </row>
    <row r="49" spans="1:3" ht="15.75" x14ac:dyDescent="0.25">
      <c r="A49" s="24" t="s">
        <v>4</v>
      </c>
      <c r="B49" s="26">
        <v>26500</v>
      </c>
      <c r="C49" s="5">
        <v>46073</v>
      </c>
    </row>
    <row r="50" spans="1:3" ht="15.75" x14ac:dyDescent="0.25">
      <c r="A50" s="24" t="s">
        <v>4</v>
      </c>
      <c r="B50" s="26">
        <v>1000</v>
      </c>
      <c r="C50" s="5">
        <v>46073</v>
      </c>
    </row>
    <row r="51" spans="1:3" ht="15.75" x14ac:dyDescent="0.25">
      <c r="A51" s="24" t="s">
        <v>2</v>
      </c>
      <c r="B51" s="26">
        <v>500</v>
      </c>
      <c r="C51" s="5">
        <v>46073</v>
      </c>
    </row>
    <row r="52" spans="1:3" s="19" customFormat="1" ht="15.75" x14ac:dyDescent="0.25">
      <c r="A52" s="27" t="s">
        <v>16</v>
      </c>
      <c r="B52" s="26">
        <v>25</v>
      </c>
      <c r="C52" s="21">
        <v>46077</v>
      </c>
    </row>
    <row r="53" spans="1:3" ht="15.75" x14ac:dyDescent="0.25">
      <c r="A53" s="23" t="s">
        <v>4</v>
      </c>
      <c r="B53" s="26">
        <v>200</v>
      </c>
      <c r="C53" s="5">
        <v>46078</v>
      </c>
    </row>
    <row r="54" spans="1:3" ht="15.75" x14ac:dyDescent="0.25">
      <c r="A54" s="23" t="s">
        <v>4</v>
      </c>
      <c r="B54" s="26">
        <v>200</v>
      </c>
      <c r="C54" s="5">
        <v>46078</v>
      </c>
    </row>
    <row r="55" spans="1:3" ht="15.75" x14ac:dyDescent="0.25">
      <c r="A55" s="23" t="s">
        <v>4</v>
      </c>
      <c r="B55" s="26">
        <v>200</v>
      </c>
      <c r="C55" s="5">
        <v>46078</v>
      </c>
    </row>
    <row r="56" spans="1:3" s="18" customFormat="1" ht="15.75" x14ac:dyDescent="0.25">
      <c r="A56" s="29" t="s">
        <v>3</v>
      </c>
      <c r="B56" s="26">
        <f>SUM(B6:B55)</f>
        <v>449160</v>
      </c>
      <c r="C56" s="20"/>
    </row>
    <row r="57" spans="1:3" s="18" customFormat="1" ht="15.75" x14ac:dyDescent="0.25">
      <c r="A57" s="6"/>
      <c r="B57" s="22"/>
      <c r="C57" s="20"/>
    </row>
    <row r="58" spans="1:3" ht="18.75" x14ac:dyDescent="0.3">
      <c r="A58" s="31" t="s">
        <v>48</v>
      </c>
      <c r="B58" s="32">
        <f>B56</f>
        <v>449160</v>
      </c>
    </row>
    <row r="59" spans="1:3" ht="18.75" x14ac:dyDescent="0.3">
      <c r="A59" s="30" t="s">
        <v>49</v>
      </c>
      <c r="B59" s="32">
        <v>202983.15</v>
      </c>
    </row>
    <row r="60" spans="1:3" ht="18.75" x14ac:dyDescent="0.3">
      <c r="A60" s="30"/>
      <c r="B60" s="32"/>
    </row>
    <row r="61" spans="1:3" ht="18.75" x14ac:dyDescent="0.3">
      <c r="A61" s="31" t="s">
        <v>50</v>
      </c>
      <c r="B61" s="32">
        <f>B58-B59</f>
        <v>246176.85</v>
      </c>
    </row>
    <row r="62" spans="1:3" ht="18.75" x14ac:dyDescent="0.3">
      <c r="A62" s="3"/>
      <c r="B62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2026-03-13T02:48:32Z</dcterms:modified>
</cp:coreProperties>
</file>