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 refMode="R1C1"/>
</workbook>
</file>

<file path=xl/calcChain.xml><?xml version="1.0" encoding="utf-8"?>
<calcChain xmlns="http://schemas.openxmlformats.org/spreadsheetml/2006/main">
  <c r="Q21" i="1"/>
  <c r="AG21"/>
  <c r="W21"/>
  <c r="T21"/>
  <c r="AG21" i="2"/>
  <c r="AG21" i="3"/>
  <c r="Q21" i="2"/>
  <c r="Q21" i="3"/>
  <c r="N21" i="2"/>
  <c r="N21" i="3"/>
  <c r="N21" i="1"/>
  <c r="AD18" l="1"/>
  <c r="AD21" s="1"/>
  <c r="S21"/>
  <c r="K21"/>
  <c r="AA21"/>
</calcChain>
</file>

<file path=xl/sharedStrings.xml><?xml version="1.0" encoding="utf-8"?>
<sst xmlns="http://schemas.openxmlformats.org/spreadsheetml/2006/main" count="111" uniqueCount="86">
  <si>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</si>
  <si>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</si>
  <si>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</si>
  <si>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</si>
  <si>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</si>
  <si>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</si>
  <si>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</si>
  <si>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</si>
  <si>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</si>
  <si>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</si>
  <si>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</si>
  <si>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</si>
  <si>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</si>
  <si>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</si>
  <si>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</si>
  <si>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</si>
  <si>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</si>
  <si>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</si>
  <si>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</si>
  <si>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</si>
  <si>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</si>
  <si>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</si>
  <si>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</si>
  <si>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</si>
  <si>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</si>
  <si>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</si>
  <si>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</si>
  <si>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</si>
  <si>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</si>
  <si>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</si>
  <si>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</si>
  <si>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</si>
  <si>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</si>
  <si>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</si>
  <si>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</si>
  <si>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</si>
  <si>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</si>
  <si>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</si>
  <si>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</si>
  <si>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</si>
  <si>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</si>
  <si>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</si>
  <si>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</si>
  <si>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</si>
  <si>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</si>
  <si>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</si>
  <si>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</si>
  <si>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</si>
  <si>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</si>
  <si>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</si>
  <si>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</si>
  <si>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</si>
  <si>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</si>
  <si>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</si>
  <si>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</si>
  <si>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</si>
  <si>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</si>
  <si>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</si>
  <si>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</si>
  <si>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</si>
  <si>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</si>
  <si>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</si>
  <si>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</si>
  <si>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</si>
  <si>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</si>
  <si>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</si>
  <si>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</si>
  <si>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</si>
  <si>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</si>
  <si>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</si>
  <si>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</si>
  <si>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</si>
  <si>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</si>
  <si>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</si>
  <si>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</si>
  <si>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</si>
  <si>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</si>
  <si>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</si>
  <si>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</si>
  <si>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</si>
  <si>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</si>
  <si>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</si>
  <si>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исп.Т.В.Тарасова</t>
  </si>
  <si>
    <t>499 тыс.руб.</t>
  </si>
  <si>
    <r>
      <t>Верхний предел муниципального долга, установленный по состоянию на 1 января 2017 г.________</t>
    </r>
    <r>
      <rPr>
        <u/>
        <sz val="16"/>
        <rFont val="Times New Roman"/>
        <family val="1"/>
        <charset val="204"/>
      </rPr>
      <t>_38602,8</t>
    </r>
  </si>
  <si>
    <t>по состоянию на   01.05.2016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</si>
</sst>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A5" zoomScale="75" zoomScaleNormal="100" zoomScaleSheetLayoutView="75" workbookViewId="0">
      <pane xSplit="19380"/>
      <selection activeCell="A11" sqref="A11:F11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85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84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83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1929000</v>
      </c>
      <c r="O18" s="21"/>
      <c r="P18" s="21"/>
      <c r="Q18" s="21">
        <v>1052000</v>
      </c>
      <c r="R18" s="21"/>
      <c r="S18" s="21">
        <v>0</v>
      </c>
      <c r="T18" s="21">
        <v>0</v>
      </c>
      <c r="U18" s="21"/>
      <c r="V18" s="21">
        <v>0</v>
      </c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1929000</v>
      </c>
      <c r="AE18" s="21"/>
      <c r="AF18" s="21"/>
      <c r="AG18" s="21">
        <v>1052000</v>
      </c>
      <c r="AH18" s="21"/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/>
      <c r="P19" s="21"/>
      <c r="Q19" s="21">
        <v>7037000</v>
      </c>
      <c r="R19" s="21"/>
      <c r="S19" s="21">
        <v>0</v>
      </c>
      <c r="T19" s="21">
        <v>0</v>
      </c>
      <c r="U19" s="21"/>
      <c r="V19" s="21">
        <v>0</v>
      </c>
      <c r="W19" s="21">
        <v>0</v>
      </c>
      <c r="X19" s="21"/>
      <c r="Y19" s="21"/>
      <c r="Z19" s="21"/>
      <c r="AA19" s="21"/>
      <c r="AB19" s="21"/>
      <c r="AC19" s="21"/>
      <c r="AD19" s="21">
        <v>12000000</v>
      </c>
      <c r="AE19" s="21"/>
      <c r="AF19" s="21"/>
      <c r="AG19" s="21">
        <v>7037000</v>
      </c>
      <c r="AH19" s="21"/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/>
      <c r="P20" s="21"/>
      <c r="Q20" s="21">
        <v>4374000</v>
      </c>
      <c r="R20" s="21"/>
      <c r="S20" s="21">
        <v>0</v>
      </c>
      <c r="T20" s="21">
        <v>0</v>
      </c>
      <c r="U20" s="21"/>
      <c r="V20" s="21">
        <v>0</v>
      </c>
      <c r="W20" s="21">
        <v>0</v>
      </c>
      <c r="X20" s="21"/>
      <c r="Y20" s="21"/>
      <c r="Z20" s="21"/>
      <c r="AA20" s="21"/>
      <c r="AB20" s="21"/>
      <c r="AC20" s="21"/>
      <c r="AD20" s="21">
        <v>7873000</v>
      </c>
      <c r="AE20" s="21"/>
      <c r="AF20" s="21"/>
      <c r="AG20" s="21">
        <v>4374000</v>
      </c>
      <c r="AH20" s="21"/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21802000</v>
      </c>
      <c r="O21" s="21"/>
      <c r="P21" s="21"/>
      <c r="Q21" s="21">
        <f>Q19+Q20+Q18</f>
        <v>12463000</v>
      </c>
      <c r="R21" s="21"/>
      <c r="S21" s="21">
        <f>S19+S20</f>
        <v>0</v>
      </c>
      <c r="T21" s="21">
        <f>T18+T19+T20</f>
        <v>0</v>
      </c>
      <c r="U21" s="21"/>
      <c r="V21" s="21">
        <v>0</v>
      </c>
      <c r="W21" s="21">
        <f>W18+W19+W20</f>
        <v>0</v>
      </c>
      <c r="X21" s="21"/>
      <c r="Y21" s="21"/>
      <c r="Z21" s="21"/>
      <c r="AA21" s="21">
        <f>AA18</f>
        <v>0</v>
      </c>
      <c r="AB21" s="21"/>
      <c r="AC21" s="21"/>
      <c r="AD21" s="21">
        <f>AD19+AD18+AD20</f>
        <v>21802000</v>
      </c>
      <c r="AE21" s="21"/>
      <c r="AF21" s="21"/>
      <c r="AG21" s="21">
        <f>AG19+AG20+AG18</f>
        <v>12463000</v>
      </c>
      <c r="AH21" s="21"/>
    </row>
    <row r="22" spans="1:34">
      <c r="A22" s="2"/>
    </row>
    <row r="23" spans="1:34">
      <c r="A23" s="2"/>
    </row>
    <row r="24" spans="1:34" ht="17.399999999999999">
      <c r="A24" s="32" t="s">
        <v>76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>
      <c r="A26" s="16" t="s">
        <v>77</v>
      </c>
    </row>
    <row r="27" spans="1:34" ht="18">
      <c r="A27" s="16" t="s">
        <v>78</v>
      </c>
      <c r="H27" s="16" t="s">
        <v>79</v>
      </c>
    </row>
    <row r="29" spans="1:34" ht="33" customHeight="1">
      <c r="A29" s="27" t="s">
        <v>82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2016-05-04T00:35:06Z</cp:lastPrinted>
  <dcterms:created xsi:type="dcterms:W3CDTF">2011-12-26T06:00:37Z</dcterms:created>
  <dcterms:modified xsi:type="dcterms:W3CDTF">2016-05-04T00:48:40Z</dcterms:modified>
</cp:coreProperties>
</file>