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5192" windowHeight="997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Лист1!$A$1:$AH$29</definedName>
  </definedNames>
  <calcPr calcId="125725"/>
</workbook>
</file>

<file path=xl/calcChain.xml><?xml version="1.0" encoding="utf-8"?>
<calcChain xmlns="http://schemas.openxmlformats.org/spreadsheetml/2006/main">
  <c r="AE21" i="1"/>
  <c r="S21"/>
  <c r="AH21"/>
  <c r="Q21"/>
  <c r="AG21"/>
  <c r="W21"/>
  <c r="T21"/>
  <c r="AG21" i="2"/>
  <c r="AG21" i="3"/>
  <c r="Q21" i="2"/>
  <c r="Q21" i="3"/>
  <c r="N21" i="2"/>
  <c r="N21" i="3"/>
  <c r="N21" i="1"/>
  <c r="AD18" l="1"/>
  <c r="AD21" s="1"/>
  <c r="K21"/>
  <c r="AA21"/>
</calcChain>
</file>

<file path=xl/sharedStrings.xml><?xml version="1.0" encoding="utf-8"?>
<sst xmlns="http://schemas.openxmlformats.org/spreadsheetml/2006/main" count="109" uniqueCount="87">
  <si>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</si>
  <si>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</si>
  <si>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</si>
  <si>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</si>
  <si>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</si>
  <si>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</si>
  <si>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</si>
  <si>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</si>
  <si>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</si>
  <si>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</si>
  <si>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</si>
  <si>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</si>
  <si>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</si>
  <si>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</si>
  <si>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</si>
  <si>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</si>
  <si>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</si>
  <si>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</si>
  <si>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</si>
  <si>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</si>
  <si>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</si>
  <si>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</si>
  <si>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</si>
  <si>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</si>
  <si>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</si>
  <si>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</si>
  <si>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</si>
  <si>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</si>
  <si>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</si>
  <si>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</si>
  <si>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</si>
  <si>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</si>
  <si>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</si>
  <si>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</si>
  <si>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</si>
  <si>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</si>
  <si>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</si>
  <si>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</si>
  <si>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</si>
  <si>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</si>
  <si>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</si>
  <si>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</si>
  <si>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</si>
  <si>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</si>
  <si>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</si>
  <si>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</si>
  <si>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</si>
  <si>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</si>
  <si>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</si>
  <si>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</si>
  <si>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</si>
  <si>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</si>
  <si>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t>Итого</t>
  </si>
  <si>
    <t>34006-010-МУ "Администрация городского округа муниципального образования - "город Тулун"</t>
  </si>
  <si>
    <t>30.10.2013</t>
  </si>
  <si>
    <t>Министерство финансов Иркутской области</t>
  </si>
  <si>
    <t>Доходы местного бюджета</t>
  </si>
  <si>
    <t>2-13/001</t>
  </si>
  <si>
    <t>Администрация городского округа</t>
  </si>
  <si>
    <t>Бюджетный кредит Договор №78 от 30.10.2013</t>
  </si>
  <si>
    <t>распоряжение Правительства Иркутской области от 25 октября 2013 года №448-рп «О предоставлении бюджетного кредита муниципальному образованию - «город Тулун»</t>
  </si>
  <si>
    <t>28.10.2016</t>
  </si>
  <si>
    <t>5,5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</si>
  <si>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</si>
  <si>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>34006-020-МУ "Администрация городского округа муниципального образования - "город Тулун"</t>
  </si>
  <si>
    <t>2-14/001</t>
  </si>
  <si>
    <t>Бюджетный кредит Договор №4 от 28.02.2014</t>
  </si>
  <si>
    <t>распоряжение Правительства Иркутской области от 21 февраля 2014 года №103-рп «О предоставлении бюджетного кредита муниципальному образованию - «город Тулун»</t>
  </si>
  <si>
    <t>28.02.2014</t>
  </si>
  <si>
    <t>27.02.2017</t>
  </si>
  <si>
    <t>34006-030-МУ "Администрация городского округа муниципального образования - "город Тулун"</t>
  </si>
  <si>
    <t>08.05.2014</t>
  </si>
  <si>
    <t>2-14/002</t>
  </si>
  <si>
    <t>Бюджетный кредит Договор №12 от 08.05.2014</t>
  </si>
  <si>
    <t>распоряжение Правительства Иркутской области от 5 мая 2014 года №334-рп «О предоставлении бюджетного кредита муниципальному образованию - «город Тулун»</t>
  </si>
  <si>
    <t>05.05.2017</t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</si>
  <si>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</si>
  <si>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</si>
  <si>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</si>
  <si>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</si>
  <si>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</si>
  <si>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</si>
  <si>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499 тыс.руб.</t>
  </si>
  <si>
    <t>исп.Т.В.Тарасова</t>
  </si>
  <si>
    <t>по состоянию на   01.01.2017</t>
  </si>
  <si>
    <r>
      <t>Верхний предел муниципального долга, установленный по состоянию на 1 января 2017 г.________</t>
    </r>
    <r>
      <rPr>
        <u/>
        <sz val="16"/>
        <rFont val="Times New Roman"/>
        <family val="1"/>
        <charset val="204"/>
      </rPr>
      <t>_23449,5</t>
    </r>
  </si>
  <si>
    <t>Председатель Комитета по финансам администрации городского округа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</si>
</sst>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0" fillId="0" borderId="1" xfId="0" applyNumberFormat="1" applyFont="1" applyBorder="1"/>
    <xf numFmtId="49" fontId="10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/>
    <xf numFmtId="49" fontId="10" fillId="0" borderId="1" xfId="0" applyNumberFormat="1" applyFont="1" applyBorder="1" applyAlignment="1">
      <alignment vertical="center" wrapText="1"/>
    </xf>
    <xf numFmtId="49" fontId="11" fillId="0" borderId="0" xfId="0" applyNumberFormat="1" applyFont="1"/>
    <xf numFmtId="49" fontId="10" fillId="0" borderId="1" xfId="0" applyNumberFormat="1" applyFont="1" applyBorder="1" applyAlignment="1">
      <alignment wrapText="1"/>
    </xf>
    <xf numFmtId="0" fontId="7" fillId="0" borderId="0" xfId="0" applyFont="1"/>
    <xf numFmtId="0" fontId="10" fillId="0" borderId="0" xfId="0" applyFont="1"/>
    <xf numFmtId="49" fontId="5" fillId="0" borderId="0" xfId="0" applyNumberFormat="1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1"/>
  <sheetViews>
    <sheetView tabSelected="1" view="pageBreakPreview" topLeftCell="Z18" zoomScale="75" zoomScaleNormal="100" zoomScaleSheetLayoutView="75" workbookViewId="0">
      <pane xSplit="19380"/>
      <selection activeCell="AF20" sqref="AF20"/>
      <selection pane="topRight" activeCell="A21" sqref="A21"/>
    </sheetView>
  </sheetViews>
  <sheetFormatPr defaultRowHeight="13.2"/>
  <cols>
    <col min="1" max="1" width="15.5546875" style="1" customWidth="1"/>
    <col min="2" max="2" width="13.88671875" style="1" customWidth="1"/>
    <col min="3" max="3" width="16" style="1" customWidth="1"/>
    <col min="4" max="4" width="19.109375" style="1" customWidth="1"/>
    <col min="5" max="5" width="51.33203125" style="1" customWidth="1"/>
    <col min="6" max="6" width="26.6640625" style="1" customWidth="1"/>
    <col min="7" max="7" width="22.109375" style="1" customWidth="1"/>
    <col min="8" max="8" width="15.5546875" style="1" customWidth="1"/>
    <col min="9" max="9" width="16.33203125" style="1" customWidth="1"/>
    <col min="10" max="10" width="16.5546875" style="1" customWidth="1"/>
    <col min="11" max="11" width="23.44140625" style="3" customWidth="1"/>
    <col min="12" max="12" width="11.88671875" style="1" customWidth="1"/>
    <col min="13" max="13" width="25.88671875" style="1" customWidth="1"/>
    <col min="14" max="18" width="18.109375" style="3" customWidth="1"/>
    <col min="19" max="19" width="31.44140625" style="3" customWidth="1"/>
    <col min="20" max="20" width="26.5546875" style="3" customWidth="1"/>
    <col min="21" max="21" width="30" style="3" customWidth="1"/>
    <col min="22" max="26" width="18.109375" style="3" customWidth="1"/>
    <col min="27" max="27" width="29.6640625" style="3" customWidth="1"/>
    <col min="28" max="28" width="24.6640625" style="3" customWidth="1"/>
    <col min="29" max="29" width="16" style="3" customWidth="1"/>
    <col min="30" max="32" width="18.109375" style="3" customWidth="1"/>
    <col min="33" max="33" width="19.5546875" style="3" customWidth="1"/>
    <col min="34" max="34" width="19.6640625" style="3" customWidth="1"/>
  </cols>
  <sheetData>
    <row r="2" spans="1:34" ht="25.2">
      <c r="N2" s="7" t="s">
        <v>2</v>
      </c>
      <c r="O2" s="8"/>
      <c r="P2" s="7"/>
      <c r="Q2" s="8"/>
    </row>
    <row r="3" spans="1:34" ht="25.2">
      <c r="N3" s="7" t="s">
        <v>0</v>
      </c>
      <c r="O3" s="7"/>
      <c r="P3" s="7"/>
      <c r="Q3" s="8"/>
    </row>
    <row r="4" spans="1:34" ht="25.2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2.8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3.8">
      <c r="P8" s="4"/>
      <c r="Q8" s="4"/>
      <c r="R8" s="4"/>
    </row>
    <row r="9" spans="1:34" ht="21">
      <c r="G9" s="13" t="s">
        <v>84</v>
      </c>
      <c r="H9" s="17"/>
      <c r="I9" s="17"/>
      <c r="P9" s="4"/>
      <c r="Q9" s="4"/>
      <c r="R9" s="4"/>
    </row>
    <row r="10" spans="1:34" ht="18">
      <c r="G10" s="16"/>
      <c r="H10" s="15"/>
      <c r="I10" s="15"/>
      <c r="P10" s="4"/>
      <c r="Q10" s="4"/>
      <c r="R10" s="4"/>
    </row>
    <row r="11" spans="1:34" ht="24.75" customHeight="1">
      <c r="A11" s="31" t="s">
        <v>85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1">
      <c r="A13" s="31" t="s">
        <v>63</v>
      </c>
      <c r="B13" s="31"/>
      <c r="C13" s="31"/>
      <c r="D13" s="31"/>
      <c r="E13" s="31"/>
      <c r="F13" s="18" t="s">
        <v>82</v>
      </c>
      <c r="P13" s="4"/>
      <c r="Q13" s="4"/>
      <c r="R13" s="4"/>
    </row>
    <row r="14" spans="1:34" ht="15.6">
      <c r="P14" s="4"/>
      <c r="Q14" s="29" t="s">
        <v>81</v>
      </c>
      <c r="R14" s="4"/>
      <c r="AG14" s="30" t="s">
        <v>81</v>
      </c>
    </row>
    <row r="16" spans="1:34" ht="183.6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138.75" customHeight="1">
      <c r="A18" s="20" t="s">
        <v>53</v>
      </c>
      <c r="B18" s="19" t="s">
        <v>54</v>
      </c>
      <c r="C18" s="19" t="s">
        <v>57</v>
      </c>
      <c r="D18" s="20" t="s">
        <v>59</v>
      </c>
      <c r="E18" s="20" t="s">
        <v>60</v>
      </c>
      <c r="F18" s="24" t="s">
        <v>58</v>
      </c>
      <c r="G18" s="24" t="s">
        <v>55</v>
      </c>
      <c r="H18" s="19" t="s">
        <v>54</v>
      </c>
      <c r="I18" s="19" t="s">
        <v>61</v>
      </c>
      <c r="J18" s="19"/>
      <c r="K18" s="21">
        <v>3156000</v>
      </c>
      <c r="L18" s="19" t="s">
        <v>62</v>
      </c>
      <c r="M18" s="24" t="s">
        <v>56</v>
      </c>
      <c r="N18" s="21">
        <v>1929000</v>
      </c>
      <c r="O18" s="21"/>
      <c r="P18" s="21"/>
      <c r="Q18" s="21">
        <v>1052000</v>
      </c>
      <c r="R18" s="21"/>
      <c r="S18" s="21">
        <v>0</v>
      </c>
      <c r="T18" s="21">
        <v>39800.46</v>
      </c>
      <c r="U18" s="21"/>
      <c r="V18" s="21">
        <v>500000</v>
      </c>
      <c r="W18" s="21">
        <v>0</v>
      </c>
      <c r="X18" s="21"/>
      <c r="Y18" s="21">
        <v>500000</v>
      </c>
      <c r="Z18" s="21"/>
      <c r="AA18" s="21">
        <v>0</v>
      </c>
      <c r="AB18" s="21"/>
      <c r="AC18" s="21"/>
      <c r="AD18" s="21">
        <f>N18-V18</f>
        <v>1429000</v>
      </c>
      <c r="AE18" s="21">
        <v>39800.46</v>
      </c>
      <c r="AF18" s="21"/>
      <c r="AG18" s="21">
        <v>1429000</v>
      </c>
      <c r="AH18" s="21">
        <v>39800.46</v>
      </c>
    </row>
    <row r="19" spans="1:34" ht="138" customHeight="1">
      <c r="A19" s="20" t="s">
        <v>64</v>
      </c>
      <c r="B19" s="19" t="s">
        <v>68</v>
      </c>
      <c r="C19" s="19" t="s">
        <v>65</v>
      </c>
      <c r="D19" s="20" t="s">
        <v>66</v>
      </c>
      <c r="E19" s="20" t="s">
        <v>67</v>
      </c>
      <c r="F19" s="24" t="s">
        <v>58</v>
      </c>
      <c r="G19" s="24" t="s">
        <v>55</v>
      </c>
      <c r="H19" s="19" t="s">
        <v>68</v>
      </c>
      <c r="I19" s="19" t="s">
        <v>69</v>
      </c>
      <c r="J19" s="19"/>
      <c r="K19" s="21">
        <v>12000000</v>
      </c>
      <c r="L19" s="19" t="s">
        <v>62</v>
      </c>
      <c r="M19" s="24" t="s">
        <v>56</v>
      </c>
      <c r="N19" s="21">
        <v>12000000</v>
      </c>
      <c r="O19" s="21"/>
      <c r="P19" s="21"/>
      <c r="Q19" s="21">
        <v>7037000</v>
      </c>
      <c r="R19" s="21"/>
      <c r="S19" s="21">
        <v>0</v>
      </c>
      <c r="T19" s="21">
        <v>269625.32</v>
      </c>
      <c r="U19" s="21"/>
      <c r="V19" s="21">
        <v>0</v>
      </c>
      <c r="W19" s="21">
        <v>0</v>
      </c>
      <c r="X19" s="21"/>
      <c r="Y19" s="21">
        <v>0</v>
      </c>
      <c r="Z19" s="21"/>
      <c r="AA19" s="21"/>
      <c r="AB19" s="21"/>
      <c r="AC19" s="21"/>
      <c r="AD19" s="21">
        <v>12000000</v>
      </c>
      <c r="AE19" s="21">
        <v>269625.32</v>
      </c>
      <c r="AF19" s="21"/>
      <c r="AG19" s="21">
        <v>10741000</v>
      </c>
      <c r="AH19" s="21">
        <v>269625.32</v>
      </c>
    </row>
    <row r="20" spans="1:34" ht="133.5" customHeight="1">
      <c r="A20" s="20" t="s">
        <v>70</v>
      </c>
      <c r="B20" s="19" t="s">
        <v>71</v>
      </c>
      <c r="C20" s="19" t="s">
        <v>72</v>
      </c>
      <c r="D20" s="20" t="s">
        <v>73</v>
      </c>
      <c r="E20" s="20" t="s">
        <v>74</v>
      </c>
      <c r="F20" s="24" t="s">
        <v>58</v>
      </c>
      <c r="G20" s="24" t="s">
        <v>55</v>
      </c>
      <c r="H20" s="19" t="s">
        <v>71</v>
      </c>
      <c r="I20" s="19" t="s">
        <v>75</v>
      </c>
      <c r="J20" s="19"/>
      <c r="K20" s="21">
        <v>7873000</v>
      </c>
      <c r="L20" s="19" t="s">
        <v>62</v>
      </c>
      <c r="M20" s="24" t="s">
        <v>56</v>
      </c>
      <c r="N20" s="21">
        <v>7873000</v>
      </c>
      <c r="O20" s="21"/>
      <c r="P20" s="21"/>
      <c r="Q20" s="21">
        <v>4374000</v>
      </c>
      <c r="R20" s="21"/>
      <c r="S20" s="21">
        <v>0</v>
      </c>
      <c r="T20" s="21">
        <v>189290.46</v>
      </c>
      <c r="U20" s="21"/>
      <c r="V20" s="21">
        <v>0</v>
      </c>
      <c r="W20" s="21">
        <v>0</v>
      </c>
      <c r="X20" s="21"/>
      <c r="Y20" s="21">
        <v>0</v>
      </c>
      <c r="Z20" s="21"/>
      <c r="AA20" s="21"/>
      <c r="AB20" s="21"/>
      <c r="AC20" s="21"/>
      <c r="AD20" s="21">
        <v>7873000</v>
      </c>
      <c r="AE20" s="21">
        <v>189290.46</v>
      </c>
      <c r="AF20" s="21"/>
      <c r="AG20" s="21">
        <v>6998000</v>
      </c>
      <c r="AH20" s="21">
        <v>189290.46</v>
      </c>
    </row>
    <row r="21" spans="1:34" ht="32.25" customHeight="1">
      <c r="A21" s="22" t="s">
        <v>52</v>
      </c>
      <c r="B21" s="19"/>
      <c r="C21" s="19"/>
      <c r="D21" s="19"/>
      <c r="E21" s="19"/>
      <c r="F21" s="19"/>
      <c r="G21" s="19"/>
      <c r="H21" s="19"/>
      <c r="I21" s="19"/>
      <c r="J21" s="19"/>
      <c r="K21" s="21">
        <f>K19+K18+K20</f>
        <v>23029000</v>
      </c>
      <c r="L21" s="19"/>
      <c r="M21" s="19"/>
      <c r="N21" s="21">
        <f>N18+N19+N20</f>
        <v>21802000</v>
      </c>
      <c r="O21" s="21"/>
      <c r="P21" s="21"/>
      <c r="Q21" s="21">
        <f>Q19+Q20+Q18</f>
        <v>12463000</v>
      </c>
      <c r="R21" s="21"/>
      <c r="S21" s="21">
        <f>S18+S19+S20</f>
        <v>0</v>
      </c>
      <c r="T21" s="21">
        <f>T18+T19+T20</f>
        <v>498716.24</v>
      </c>
      <c r="U21" s="21"/>
      <c r="V21" s="21">
        <v>500000</v>
      </c>
      <c r="W21" s="21">
        <f>W18+W19+W20</f>
        <v>0</v>
      </c>
      <c r="X21" s="21"/>
      <c r="Y21" s="21">
        <v>500000</v>
      </c>
      <c r="Z21" s="21"/>
      <c r="AA21" s="21">
        <f>AA18</f>
        <v>0</v>
      </c>
      <c r="AB21" s="21"/>
      <c r="AC21" s="21"/>
      <c r="AD21" s="21">
        <f>AD19+AD18+AD20</f>
        <v>21302000</v>
      </c>
      <c r="AE21" s="21">
        <f>AE18+AE19+AE20</f>
        <v>498716.24</v>
      </c>
      <c r="AF21" s="21"/>
      <c r="AG21" s="21">
        <f>AG19+AG20+AG18</f>
        <v>19168000</v>
      </c>
      <c r="AH21" s="21">
        <f>AH18+AH19+AH20</f>
        <v>498716.24</v>
      </c>
    </row>
    <row r="22" spans="1:34">
      <c r="A22" s="2"/>
    </row>
    <row r="23" spans="1:34">
      <c r="A23" s="2"/>
    </row>
    <row r="24" spans="1:34" ht="17.399999999999999" customHeight="1">
      <c r="A24" s="32" t="s">
        <v>86</v>
      </c>
      <c r="B24" s="32"/>
      <c r="C24" s="32"/>
      <c r="D24" s="32"/>
      <c r="E24" s="23"/>
      <c r="F24" s="23"/>
      <c r="G24" s="23"/>
      <c r="H24" s="23"/>
    </row>
    <row r="25" spans="1:34" ht="5.25" customHeight="1">
      <c r="A25" s="32"/>
      <c r="B25" s="32"/>
      <c r="C25" s="32"/>
      <c r="D25" s="32"/>
      <c r="E25" s="23"/>
      <c r="F25" s="23"/>
      <c r="G25" s="23"/>
      <c r="H25" s="16"/>
    </row>
    <row r="26" spans="1:34" ht="18" customHeight="1">
      <c r="A26" s="32"/>
      <c r="B26" s="32"/>
      <c r="C26" s="32"/>
      <c r="D26" s="32"/>
      <c r="H26" s="16" t="s">
        <v>79</v>
      </c>
    </row>
    <row r="27" spans="1:34" ht="18">
      <c r="A27" s="16"/>
    </row>
    <row r="29" spans="1:34" ht="33" customHeight="1">
      <c r="A29" s="27" t="s">
        <v>83</v>
      </c>
    </row>
    <row r="30" spans="1:34" ht="33" customHeight="1"/>
    <row r="31" spans="1:34" ht="33" customHeight="1"/>
  </sheetData>
  <autoFilter ref="A16:AH16"/>
  <mergeCells count="3">
    <mergeCell ref="A11:F11"/>
    <mergeCell ref="A13:E13"/>
    <mergeCell ref="A24:D26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3.2"/>
  <sheetData>
    <row r="14" spans="17:33" ht="15.6">
      <c r="Q14" s="26" t="s">
        <v>81</v>
      </c>
      <c r="AG14" s="28" t="s">
        <v>81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76</v>
      </c>
    </row>
    <row r="25" spans="1:33" ht="5.25" customHeight="1"/>
    <row r="26" spans="1:33" ht="18">
      <c r="A26" s="25" t="s">
        <v>77</v>
      </c>
    </row>
    <row r="27" spans="1:33" ht="18">
      <c r="A27" s="25" t="s">
        <v>78</v>
      </c>
      <c r="H27" s="25" t="s">
        <v>79</v>
      </c>
    </row>
    <row r="29" spans="1:33" ht="33" customHeight="1">
      <c r="B29" s="28" t="s">
        <v>80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3.2"/>
  <sheetData>
    <row r="14" spans="17:33" ht="15.6">
      <c r="Q14" s="26" t="s">
        <v>81</v>
      </c>
      <c r="AG14" s="28" t="s">
        <v>81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76</v>
      </c>
    </row>
    <row r="25" spans="1:33" ht="5.25" customHeight="1"/>
    <row r="26" spans="1:33" ht="18">
      <c r="A26" s="25" t="s">
        <v>77</v>
      </c>
    </row>
    <row r="27" spans="1:33" ht="18">
      <c r="A27" s="25" t="s">
        <v>78</v>
      </c>
      <c r="H27" s="25" t="s">
        <v>79</v>
      </c>
    </row>
    <row r="29" spans="1:33" ht="33" customHeight="1">
      <c r="B29" s="28" t="s">
        <v>80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B2</cp:lastModifiedBy>
  <cp:lastPrinted>2017-03-07T02:16:16Z</cp:lastPrinted>
  <dcterms:created xsi:type="dcterms:W3CDTF">2011-12-26T06:00:37Z</dcterms:created>
  <dcterms:modified xsi:type="dcterms:W3CDTF">2017-03-07T02:25:12Z</dcterms:modified>
</cp:coreProperties>
</file>