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" windowWidth="15192" windowHeight="997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Лист1!$A$16:$AH$16</definedName>
    <definedName name="_xlnm.Print_Titles" localSheetId="0">Лист1!#REF!</definedName>
    <definedName name="_xlnm.Print_Area" localSheetId="0">Лист1!$A$1:$AH$28</definedName>
  </definedNames>
  <calcPr calcId="125725"/>
</workbook>
</file>

<file path=xl/calcChain.xml><?xml version="1.0" encoding="utf-8"?>
<calcChain xmlns="http://schemas.openxmlformats.org/spreadsheetml/2006/main">
  <c r="AD20" i="1"/>
  <c r="N20"/>
  <c r="K20"/>
  <c r="AD19"/>
  <c r="AD18"/>
  <c r="AG21" i="2"/>
  <c r="AG21" i="3"/>
  <c r="Q21" i="2"/>
  <c r="Q21" i="3"/>
  <c r="N21" i="2"/>
  <c r="N21" i="3"/>
</calcChain>
</file>

<file path=xl/sharedStrings.xml><?xml version="1.0" encoding="utf-8"?>
<sst xmlns="http://schemas.openxmlformats.org/spreadsheetml/2006/main" count="98" uniqueCount="80">
  <si>
    <t>к Порядку ведения муниципальной долговой книги</t>
  </si>
  <si>
    <t>муниципального образования - "город Тулун"</t>
  </si>
  <si>
    <t xml:space="preserve">Приложение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</si>
  <si>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</si>
  <si>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</si>
  <si>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</si>
  <si>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</si>
  <si>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</si>
  <si>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</si>
  <si>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</si>
  <si>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</si>
  <si>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</si>
  <si>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</si>
  <si>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</si>
  <si>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</si>
  <si>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 xml:space="preserve">МУНИЦИПАЛЬНАЯ ДОЛГОВАЯ КНИГА </t>
  </si>
  <si>
    <t>МУНИЦИПАЛЬНОГО ОБРАЗОВАНИЯ  - "ГОРОД ТУЛУН"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</si>
  <si>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</si>
  <si>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</si>
  <si>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</si>
  <si>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</si>
  <si>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</si>
  <si>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</si>
  <si>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</si>
  <si>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</si>
  <si>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</si>
  <si>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</si>
  <si>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</si>
  <si>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</si>
  <si>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</si>
  <si>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</si>
  <si>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</si>
  <si>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</si>
  <si>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</si>
  <si>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</si>
  <si>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</si>
  <si>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</si>
  <si>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</si>
  <si>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</si>
  <si>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</si>
  <si>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</si>
  <si>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</si>
  <si>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</si>
  <si>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</si>
  <si>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</si>
  <si>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</si>
  <si>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</si>
  <si>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</si>
  <si>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</si>
  <si>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</si>
  <si>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</si>
  <si>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тыс.руб.</t>
  </si>
  <si>
    <t>Итого</t>
  </si>
  <si>
    <t>Министерство финансов Иркутской области</t>
  </si>
  <si>
    <t>Доходы местного бюджета</t>
  </si>
  <si>
    <t>Администрация городского округа</t>
  </si>
  <si>
    <r>
      <t xml:space="preserve">Предельный объем расходов на обслуживание муниципального долга                        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</t>
    </r>
  </si>
  <si>
    <t>34006-020-МУ "Администрация городского округа муниципального образования - "город Тулун"</t>
  </si>
  <si>
    <t>2-14/001</t>
  </si>
  <si>
    <t>Бюджетный кредит Договор №4 от 28.02.2014</t>
  </si>
  <si>
    <t>28.02.2014</t>
  </si>
  <si>
    <t>34006-030-МУ "Администрация городского округа муниципального образования - "город Тулун"</t>
  </si>
  <si>
    <t>08.05.2014</t>
  </si>
  <si>
    <t>2-14/002</t>
  </si>
  <si>
    <t>Бюджетный кредит Договор №12 от 08.05.2014</t>
  </si>
  <si>
    <t xml:space="preserve">Заместитель председателя комитета- </t>
  </si>
  <si>
    <t xml:space="preserve">начальник Финансового управления </t>
  </si>
  <si>
    <t>Комитета по экономике и финансам администрации городского округа</t>
  </si>
  <si>
    <t>Е.М.Петрова</t>
  </si>
  <si>
    <t>исп.Е.В.Холодова</t>
  </si>
  <si>
    <t>(руб.)</t>
  </si>
  <si>
    <t>29.11.2024г</t>
  </si>
  <si>
    <t>0,1</t>
  </si>
  <si>
    <t>распоряжение Правительства Иркутской области от 21 февраля 2014 года №103-рп «О предоставлении бюджетного кредита муниципальному образованию - «город Тулун», дополнительное соглашение от 02.04.2018г. № 1</t>
  </si>
  <si>
    <t>распоряжение Правительства Иркутской области от 5 мая 2014 года №334-рп «О предоставлении бюджетного кредита муниципальному образованию - «город Тулун», дополнительное соглашение от 02.04.2018г. № 1</t>
  </si>
  <si>
    <t>исп.Е.А. Котенкова</t>
  </si>
  <si>
    <t>Председатель Комитета по финансам администрации городского округа</t>
  </si>
  <si>
    <t>по состоянию на  01.02.2019 год</t>
  </si>
  <si>
    <t>24,5 тыс.руб.</t>
  </si>
  <si>
    <r>
      <t xml:space="preserve">Верхний предел муниципального долга, установленный по состоянию на 1 января 2020 г.   </t>
    </r>
    <r>
      <rPr>
        <u/>
        <sz val="16"/>
        <rFont val="Times New Roman"/>
        <family val="1"/>
        <charset val="204"/>
      </rPr>
      <t xml:space="preserve">           46588,9        </t>
    </r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</si>
</sst>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0" fillId="0" borderId="0" xfId="0" applyNumberFormat="1" applyBorder="1"/>
    <xf numFmtId="49" fontId="0" fillId="0" borderId="0" xfId="0" applyNumberFormat="1" applyAlignment="1"/>
    <xf numFmtId="49" fontId="7" fillId="0" borderId="0" xfId="0" applyNumberFormat="1" applyFont="1"/>
    <xf numFmtId="49" fontId="0" fillId="0" borderId="2" xfId="0" applyNumberFormat="1" applyBorder="1" applyAlignment="1"/>
    <xf numFmtId="49" fontId="8" fillId="0" borderId="0" xfId="0" applyNumberFormat="1" applyFont="1" applyBorder="1"/>
    <xf numFmtId="49" fontId="11" fillId="0" borderId="0" xfId="0" applyNumberFormat="1" applyFont="1"/>
    <xf numFmtId="0" fontId="7" fillId="0" borderId="0" xfId="0" applyFont="1"/>
    <xf numFmtId="0" fontId="10" fillId="0" borderId="0" xfId="0" applyFont="1"/>
    <xf numFmtId="0" fontId="5" fillId="0" borderId="0" xfId="0" applyFont="1"/>
    <xf numFmtId="4" fontId="10" fillId="0" borderId="0" xfId="0" applyNumberFormat="1" applyFont="1"/>
    <xf numFmtId="4" fontId="5" fillId="0" borderId="0" xfId="0" applyNumberFormat="1" applyFont="1"/>
    <xf numFmtId="4" fontId="10" fillId="0" borderId="0" xfId="0" applyNumberFormat="1" applyFont="1" applyBorder="1"/>
    <xf numFmtId="49" fontId="0" fillId="0" borderId="2" xfId="0" applyNumberFormat="1" applyBorder="1"/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0"/>
  <sheetViews>
    <sheetView tabSelected="1" view="pageBreakPreview" topLeftCell="A10" zoomScale="57" zoomScaleNormal="100" zoomScaleSheetLayoutView="57" workbookViewId="0">
      <pane xSplit="14760"/>
      <selection activeCell="F16" sqref="F16"/>
      <selection pane="topRight" activeCell="A21" sqref="A21"/>
    </sheetView>
  </sheetViews>
  <sheetFormatPr defaultRowHeight="13.2"/>
  <cols>
    <col min="1" max="1" width="15.5546875" style="1" customWidth="1"/>
    <col min="2" max="2" width="13.88671875" style="1" customWidth="1"/>
    <col min="3" max="3" width="16" style="1" customWidth="1"/>
    <col min="4" max="4" width="19.109375" style="1" customWidth="1"/>
    <col min="5" max="5" width="51.33203125" style="1" customWidth="1"/>
    <col min="6" max="6" width="26.6640625" style="1" customWidth="1"/>
    <col min="7" max="7" width="22.109375" style="1" customWidth="1"/>
    <col min="8" max="8" width="15.5546875" style="1" customWidth="1"/>
    <col min="9" max="9" width="16.33203125" style="1" customWidth="1"/>
    <col min="10" max="10" width="16.5546875" style="1" customWidth="1"/>
    <col min="11" max="11" width="23.44140625" style="3" customWidth="1"/>
    <col min="12" max="12" width="11.88671875" style="1" customWidth="1"/>
    <col min="13" max="13" width="25.88671875" style="1" customWidth="1"/>
    <col min="14" max="18" width="18.109375" style="3" customWidth="1"/>
    <col min="19" max="19" width="31.44140625" style="3" customWidth="1"/>
    <col min="20" max="20" width="26.5546875" style="3" customWidth="1"/>
    <col min="21" max="21" width="30" style="3" customWidth="1"/>
    <col min="22" max="26" width="18.109375" style="3" customWidth="1"/>
    <col min="27" max="27" width="29.6640625" style="3" customWidth="1"/>
    <col min="28" max="28" width="24.6640625" style="3" customWidth="1"/>
    <col min="29" max="29" width="16" style="3" customWidth="1"/>
    <col min="30" max="32" width="18.109375" style="3" customWidth="1"/>
    <col min="33" max="33" width="19.5546875" style="3" customWidth="1"/>
    <col min="34" max="34" width="19.6640625" style="3" customWidth="1"/>
  </cols>
  <sheetData>
    <row r="2" spans="1:34" ht="25.2">
      <c r="N2" s="7" t="s">
        <v>2</v>
      </c>
      <c r="O2" s="8"/>
      <c r="P2" s="7"/>
      <c r="Q2" s="8"/>
    </row>
    <row r="3" spans="1:34" ht="25.2">
      <c r="N3" s="7" t="s">
        <v>0</v>
      </c>
      <c r="O3" s="7"/>
      <c r="P3" s="7"/>
      <c r="Q3" s="8"/>
    </row>
    <row r="4" spans="1:34" ht="25.2">
      <c r="N4" s="7" t="s">
        <v>1</v>
      </c>
      <c r="O4" s="7"/>
      <c r="P4" s="7"/>
      <c r="Q4" s="8"/>
    </row>
    <row r="5" spans="1:34" ht="29.25" customHeight="1">
      <c r="E5" s="11"/>
      <c r="F5" s="11"/>
      <c r="G5" s="11" t="s">
        <v>15</v>
      </c>
      <c r="H5" s="11"/>
      <c r="I5" s="11"/>
      <c r="P5" s="4"/>
      <c r="Q5" s="4"/>
      <c r="R5" s="4"/>
    </row>
    <row r="6" spans="1:34" ht="18" customHeight="1">
      <c r="E6" s="11"/>
      <c r="F6" s="11"/>
      <c r="H6" s="11"/>
      <c r="I6" s="11"/>
      <c r="J6" s="11"/>
      <c r="K6" s="1"/>
      <c r="P6" s="4"/>
      <c r="Q6" s="4"/>
      <c r="R6" s="4"/>
    </row>
    <row r="7" spans="1:34" ht="22.8">
      <c r="D7" s="12"/>
      <c r="F7" s="12"/>
      <c r="G7" s="12"/>
      <c r="H7" s="12" t="s">
        <v>16</v>
      </c>
      <c r="I7" s="12"/>
      <c r="J7" s="12"/>
      <c r="K7" s="12"/>
      <c r="P7" s="4"/>
      <c r="Q7" s="4"/>
      <c r="R7" s="4"/>
    </row>
    <row r="8" spans="1:34" ht="13.8">
      <c r="P8" s="4"/>
      <c r="Q8" s="4"/>
      <c r="R8" s="4"/>
    </row>
    <row r="9" spans="1:34" ht="21">
      <c r="G9" s="13" t="s">
        <v>77</v>
      </c>
      <c r="H9" s="17"/>
      <c r="I9" s="17"/>
      <c r="P9" s="4"/>
      <c r="Q9" s="4"/>
      <c r="R9" s="4"/>
    </row>
    <row r="10" spans="1:34" ht="18">
      <c r="G10" s="16"/>
      <c r="H10" s="15"/>
      <c r="I10" s="15"/>
      <c r="P10" s="4"/>
      <c r="Q10" s="4"/>
      <c r="R10" s="4"/>
    </row>
    <row r="11" spans="1:34" ht="24.75" customHeight="1">
      <c r="A11" s="31" t="s">
        <v>79</v>
      </c>
      <c r="B11" s="31"/>
      <c r="C11" s="31"/>
      <c r="D11" s="31"/>
      <c r="E11" s="31"/>
      <c r="F11" s="31"/>
      <c r="G11" s="13" t="s">
        <v>51</v>
      </c>
      <c r="H11" s="13"/>
      <c r="P11" s="4"/>
      <c r="Q11" s="4"/>
      <c r="R11" s="4"/>
    </row>
    <row r="12" spans="1:34" ht="11.25" customHeight="1">
      <c r="F12" s="14"/>
      <c r="P12" s="4"/>
      <c r="Q12" s="4"/>
      <c r="R12" s="4"/>
    </row>
    <row r="13" spans="1:34" ht="21">
      <c r="A13" s="32" t="s">
        <v>56</v>
      </c>
      <c r="B13" s="32"/>
      <c r="C13" s="32"/>
      <c r="D13" s="32"/>
      <c r="E13" s="32"/>
      <c r="F13" s="18" t="s">
        <v>78</v>
      </c>
      <c r="P13" s="4"/>
      <c r="Q13" s="4"/>
      <c r="R13" s="4"/>
    </row>
    <row r="14" spans="1:34" ht="15.6">
      <c r="P14" s="4"/>
      <c r="Q14" s="23" t="s">
        <v>70</v>
      </c>
      <c r="R14" s="4"/>
      <c r="AG14" s="24" t="s">
        <v>70</v>
      </c>
    </row>
    <row r="16" spans="1:34" ht="183.6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  <c r="J16" s="5" t="s">
        <v>26</v>
      </c>
      <c r="K16" s="6" t="s">
        <v>27</v>
      </c>
      <c r="L16" s="5" t="s">
        <v>28</v>
      </c>
      <c r="M16" s="5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 t="s">
        <v>34</v>
      </c>
      <c r="S16" s="6" t="s">
        <v>35</v>
      </c>
      <c r="T16" s="6" t="s">
        <v>36</v>
      </c>
      <c r="U16" s="6" t="s">
        <v>37</v>
      </c>
      <c r="V16" s="6" t="s">
        <v>38</v>
      </c>
      <c r="W16" s="6" t="s">
        <v>39</v>
      </c>
      <c r="X16" s="6" t="s">
        <v>40</v>
      </c>
      <c r="Y16" s="6" t="s">
        <v>41</v>
      </c>
      <c r="Z16" s="6" t="s">
        <v>42</v>
      </c>
      <c r="AA16" s="6" t="s">
        <v>43</v>
      </c>
      <c r="AB16" s="6" t="s">
        <v>44</v>
      </c>
      <c r="AC16" s="6" t="s">
        <v>45</v>
      </c>
      <c r="AD16" s="6" t="s">
        <v>46</v>
      </c>
      <c r="AE16" s="6" t="s">
        <v>47</v>
      </c>
      <c r="AF16" s="6" t="s">
        <v>48</v>
      </c>
      <c r="AG16" s="6" t="s">
        <v>49</v>
      </c>
      <c r="AH16" s="6" t="s">
        <v>50</v>
      </c>
    </row>
    <row r="17" spans="1:34" ht="16.5" customHeight="1">
      <c r="A17" s="9" t="s">
        <v>3</v>
      </c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9" t="s">
        <v>11</v>
      </c>
      <c r="J17" s="9" t="s">
        <v>12</v>
      </c>
      <c r="K17" s="10">
        <v>11</v>
      </c>
      <c r="L17" s="9" t="s">
        <v>13</v>
      </c>
      <c r="M17" s="9" t="s">
        <v>14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10">
        <v>33</v>
      </c>
      <c r="AH17" s="10">
        <v>34</v>
      </c>
    </row>
    <row r="18" spans="1:34" ht="138" customHeight="1">
      <c r="A18" s="30" t="s">
        <v>57</v>
      </c>
      <c r="B18" s="28" t="s">
        <v>60</v>
      </c>
      <c r="C18" s="28" t="s">
        <v>58</v>
      </c>
      <c r="D18" s="30" t="s">
        <v>59</v>
      </c>
      <c r="E18" s="30" t="s">
        <v>73</v>
      </c>
      <c r="F18" s="30" t="s">
        <v>55</v>
      </c>
      <c r="G18" s="30" t="s">
        <v>53</v>
      </c>
      <c r="H18" s="28" t="s">
        <v>60</v>
      </c>
      <c r="I18" s="28" t="s">
        <v>71</v>
      </c>
      <c r="J18" s="28"/>
      <c r="K18" s="29">
        <v>12000000</v>
      </c>
      <c r="L18" s="28" t="s">
        <v>72</v>
      </c>
      <c r="M18" s="30" t="s">
        <v>54</v>
      </c>
      <c r="N18" s="29">
        <v>15201009.380000001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>
        <f>N18+S18-V18</f>
        <v>15201009.380000001</v>
      </c>
      <c r="AE18" s="29"/>
      <c r="AF18" s="29"/>
      <c r="AG18" s="29"/>
      <c r="AH18" s="29"/>
    </row>
    <row r="19" spans="1:34" ht="133.5" customHeight="1">
      <c r="A19" s="30" t="s">
        <v>61</v>
      </c>
      <c r="B19" s="28" t="s">
        <v>62</v>
      </c>
      <c r="C19" s="28" t="s">
        <v>63</v>
      </c>
      <c r="D19" s="30" t="s">
        <v>64</v>
      </c>
      <c r="E19" s="30" t="s">
        <v>74</v>
      </c>
      <c r="F19" s="30" t="s">
        <v>55</v>
      </c>
      <c r="G19" s="30" t="s">
        <v>53</v>
      </c>
      <c r="H19" s="28" t="s">
        <v>62</v>
      </c>
      <c r="I19" s="28" t="s">
        <v>71</v>
      </c>
      <c r="J19" s="28"/>
      <c r="K19" s="29">
        <v>7873000</v>
      </c>
      <c r="L19" s="28" t="s">
        <v>72</v>
      </c>
      <c r="M19" s="30" t="s">
        <v>54</v>
      </c>
      <c r="N19" s="29">
        <v>9365938.7699999996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>
        <f>N19+S19-V19</f>
        <v>9365938.7699999996</v>
      </c>
      <c r="AE19" s="29"/>
      <c r="AF19" s="29"/>
      <c r="AG19" s="29"/>
      <c r="AH19" s="29"/>
    </row>
    <row r="20" spans="1:34" ht="32.25" customHeight="1">
      <c r="A20" s="30" t="s">
        <v>52</v>
      </c>
      <c r="B20" s="27"/>
      <c r="C20" s="27"/>
      <c r="D20" s="27"/>
      <c r="E20" s="27"/>
      <c r="F20" s="27"/>
      <c r="G20" s="27"/>
      <c r="H20" s="28"/>
      <c r="I20" s="28"/>
      <c r="J20" s="28"/>
      <c r="K20" s="29">
        <f>K18+K19</f>
        <v>19873000</v>
      </c>
      <c r="L20" s="29"/>
      <c r="M20" s="29"/>
      <c r="N20" s="29">
        <f t="shared" ref="L20:N20" si="0">N18+N19</f>
        <v>24566948.149999999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>
        <f>AD18+AD19</f>
        <v>24566948.149999999</v>
      </c>
      <c r="AE20" s="29"/>
      <c r="AF20" s="29"/>
      <c r="AG20" s="29"/>
      <c r="AH20" s="29"/>
    </row>
    <row r="21" spans="1:34">
      <c r="A21" s="2"/>
    </row>
    <row r="22" spans="1:34">
      <c r="A22" s="2"/>
    </row>
    <row r="23" spans="1:34" ht="17.399999999999999" customHeight="1">
      <c r="A23" s="33" t="s">
        <v>76</v>
      </c>
      <c r="B23" s="33"/>
      <c r="C23" s="33"/>
      <c r="D23" s="33"/>
      <c r="E23" s="19"/>
      <c r="F23" s="19"/>
      <c r="G23" s="19"/>
      <c r="H23" s="19"/>
    </row>
    <row r="24" spans="1:34" ht="5.25" customHeight="1">
      <c r="A24" s="33"/>
      <c r="B24" s="33"/>
      <c r="C24" s="33"/>
      <c r="D24" s="33"/>
      <c r="E24" s="19"/>
      <c r="F24" s="19"/>
      <c r="G24" s="19"/>
      <c r="H24" s="16"/>
    </row>
    <row r="25" spans="1:34" ht="18" customHeight="1">
      <c r="A25" s="33"/>
      <c r="B25" s="33"/>
      <c r="C25" s="33"/>
      <c r="D25" s="33"/>
      <c r="F25" s="26"/>
      <c r="H25" s="16" t="s">
        <v>68</v>
      </c>
      <c r="N25" s="25"/>
    </row>
    <row r="26" spans="1:34" ht="18">
      <c r="A26" s="16"/>
    </row>
    <row r="28" spans="1:34" ht="33" customHeight="1">
      <c r="A28" s="16" t="s">
        <v>75</v>
      </c>
      <c r="B28" s="16"/>
    </row>
    <row r="29" spans="1:34" ht="33" customHeight="1"/>
    <row r="30" spans="1:34" ht="33" customHeight="1"/>
  </sheetData>
  <autoFilter ref="A16:AH16"/>
  <mergeCells count="3">
    <mergeCell ref="A11:F11"/>
    <mergeCell ref="A13:E13"/>
    <mergeCell ref="A23:D25"/>
  </mergeCells>
  <phoneticPr fontId="0" type="noConversion"/>
  <pageMargins left="0.75" right="0.75" top="1" bottom="1" header="0.5" footer="0.5"/>
  <pageSetup paperSize="9" scale="35" fitToHeight="0" orientation="landscape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N18" sqref="N18"/>
    </sheetView>
  </sheetViews>
  <sheetFormatPr defaultRowHeight="13.2"/>
  <sheetData>
    <row r="14" spans="17:33" ht="15.6">
      <c r="Q14" s="21" t="s">
        <v>70</v>
      </c>
      <c r="AG14" s="22" t="s">
        <v>70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65</v>
      </c>
    </row>
    <row r="25" spans="1:33" ht="5.25" customHeight="1"/>
    <row r="26" spans="1:33" ht="18">
      <c r="A26" s="20" t="s">
        <v>66</v>
      </c>
    </row>
    <row r="27" spans="1:33" ht="18">
      <c r="A27" s="20" t="s">
        <v>67</v>
      </c>
      <c r="H27" s="20" t="s">
        <v>68</v>
      </c>
    </row>
    <row r="29" spans="1:33" ht="33" customHeight="1">
      <c r="B29" s="22" t="s">
        <v>69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AH29" sqref="AH29"/>
    </sheetView>
  </sheetViews>
  <sheetFormatPr defaultRowHeight="13.2"/>
  <sheetData>
    <row r="14" spans="17:33" ht="15.6">
      <c r="Q14" s="21" t="s">
        <v>70</v>
      </c>
      <c r="AG14" s="22" t="s">
        <v>70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65</v>
      </c>
    </row>
    <row r="25" spans="1:33" ht="5.25" customHeight="1"/>
    <row r="26" spans="1:33" ht="18">
      <c r="A26" s="20" t="s">
        <v>66</v>
      </c>
    </row>
    <row r="27" spans="1:33" ht="18">
      <c r="A27" s="20" t="s">
        <v>67</v>
      </c>
      <c r="H27" s="20" t="s">
        <v>68</v>
      </c>
    </row>
    <row r="29" spans="1:33" ht="33" customHeight="1">
      <c r="B29" s="22" t="s">
        <v>69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B2</cp:lastModifiedBy>
  <cp:lastPrinted>2019-02-07T01:27:42Z</cp:lastPrinted>
  <dcterms:created xsi:type="dcterms:W3CDTF">2011-12-26T06:00:37Z</dcterms:created>
  <dcterms:modified xsi:type="dcterms:W3CDTF">2019-02-07T01:31:45Z</dcterms:modified>
</cp:coreProperties>
</file>